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anmortell/Dropbox (Prime Creative Media)/ABC/E_ABC BUS DELIVERIES/2025/01 JANUARY/"/>
    </mc:Choice>
  </mc:AlternateContent>
  <xr:revisionPtr revIDLastSave="0" documentId="13_ncr:1_{030F6A34-E135-844B-9E2B-C7E90AB029DC}" xr6:coauthVersionLast="47" xr6:coauthVersionMax="47" xr10:uidLastSave="{00000000-0000-0000-0000-000000000000}"/>
  <bookViews>
    <workbookView xWindow="0" yWindow="500" windowWidth="28800" windowHeight="15480" xr2:uid="{7C2B749A-44E3-374C-A760-8C13EEBBF070}"/>
  </bookViews>
  <sheets>
    <sheet name="Sheet1" sheetId="1" r:id="rId1"/>
    <sheet name="Chassis" sheetId="2" r:id="rId2"/>
    <sheet name="Bodies" sheetId="3" r:id="rId3"/>
    <sheet name="Seats" sheetId="7" r:id="rId4"/>
    <sheet name="Air Con" sheetId="4" r:id="rId5"/>
    <sheet name="Doors" sheetId="6" r:id="rId6"/>
    <sheet name="States" sheetId="5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6" l="1"/>
  <c r="D14" i="5"/>
  <c r="C14" i="7"/>
  <c r="D20" i="4"/>
  <c r="D23" i="3"/>
  <c r="D22" i="2"/>
  <c r="F14" i="5"/>
</calcChain>
</file>

<file path=xl/sharedStrings.xml><?xml version="1.0" encoding="utf-8"?>
<sst xmlns="http://schemas.openxmlformats.org/spreadsheetml/2006/main" count="1909" uniqueCount="199">
  <si>
    <t>MANUFACTURER</t>
  </si>
  <si>
    <t xml:space="preserve">OPERATOR &amp; LOCATION                                </t>
  </si>
  <si>
    <t>UNITS</t>
  </si>
  <si>
    <t>CHASSIS (Brand and Model)</t>
  </si>
  <si>
    <t>SIGNAGE</t>
  </si>
  <si>
    <t>BODY BUILDER</t>
  </si>
  <si>
    <t xml:space="preserve">ENGINE </t>
  </si>
  <si>
    <t>AXLES</t>
  </si>
  <si>
    <t>BODY LENGTH (metres)</t>
  </si>
  <si>
    <t>AIR CON MANUFACTURER</t>
  </si>
  <si>
    <t>NUMBER OF SEATS (please insert number)</t>
  </si>
  <si>
    <t>APPLICATION (Mark with an X)</t>
  </si>
  <si>
    <t>SEAT MANUFACTURER</t>
  </si>
  <si>
    <t>SEAT BELTS</t>
  </si>
  <si>
    <t>WHEELCHAIR ACCESSIBLE</t>
  </si>
  <si>
    <t>R:R C:Centre F:Front</t>
  </si>
  <si>
    <t>Engine Emission</t>
  </si>
  <si>
    <t>TRANSMISSION MAKE</t>
  </si>
  <si>
    <t>FUEL TYPE (CNG, Diesel)</t>
  </si>
  <si>
    <t>OEM</t>
  </si>
  <si>
    <t>OPERATOR</t>
  </si>
  <si>
    <t>LOCATION</t>
  </si>
  <si>
    <t>CHASSIS</t>
  </si>
  <si>
    <t>BODYBUILDER</t>
  </si>
  <si>
    <t>HP</t>
  </si>
  <si>
    <t>POSITION</t>
  </si>
  <si>
    <t>EMISSIONS</t>
  </si>
  <si>
    <t>TRANSMISSION</t>
  </si>
  <si>
    <t>FUEL</t>
  </si>
  <si>
    <t>FIXED</t>
  </si>
  <si>
    <t>RECLINERS</t>
  </si>
  <si>
    <t>METRO</t>
  </si>
  <si>
    <t>LONG DIST</t>
  </si>
  <si>
    <t>CHARTER</t>
  </si>
  <si>
    <t>ROUTE</t>
  </si>
  <si>
    <t>SCHOOL</t>
  </si>
  <si>
    <t>ON DEMAND</t>
  </si>
  <si>
    <t>Total</t>
  </si>
  <si>
    <t xml:space="preserve">– </t>
  </si>
  <si>
    <t>Volvo</t>
  </si>
  <si>
    <t>Scania</t>
  </si>
  <si>
    <t>Mercedes-Benz</t>
  </si>
  <si>
    <t>BCI</t>
  </si>
  <si>
    <t>King Long</t>
  </si>
  <si>
    <t>Custom Denning</t>
  </si>
  <si>
    <t>Yutong</t>
  </si>
  <si>
    <t>BLK</t>
  </si>
  <si>
    <t xml:space="preserve">Challenger </t>
  </si>
  <si>
    <t>Bustech Group</t>
  </si>
  <si>
    <t>BYD</t>
  </si>
  <si>
    <t>Challenger</t>
  </si>
  <si>
    <t>Express Coaches</t>
  </si>
  <si>
    <t>Irizar</t>
  </si>
  <si>
    <t>Volgren</t>
  </si>
  <si>
    <t>TOTAL</t>
  </si>
  <si>
    <t>Thermo King</t>
  </si>
  <si>
    <t>Hispacold</t>
  </si>
  <si>
    <t>Coachair</t>
  </si>
  <si>
    <t>Valeo</t>
  </si>
  <si>
    <t>Spheros</t>
  </si>
  <si>
    <t>MCC</t>
  </si>
  <si>
    <t>Cling-Yutong</t>
  </si>
  <si>
    <t>Songz</t>
  </si>
  <si>
    <t>Percentages</t>
  </si>
  <si>
    <t>WA</t>
  </si>
  <si>
    <t>VIC</t>
  </si>
  <si>
    <t>TAS</t>
  </si>
  <si>
    <t>SA</t>
  </si>
  <si>
    <t>QLD</t>
  </si>
  <si>
    <t>NSW</t>
  </si>
  <si>
    <t>DOOR MANUFACTURER/ SUPPLIER</t>
  </si>
  <si>
    <t>TRANSMISSION - A:Amatic M:Manual AS:Ashift</t>
  </si>
  <si>
    <t>CLASS</t>
  </si>
  <si>
    <t>MD OR ME</t>
  </si>
  <si>
    <t>GVM</t>
  </si>
  <si>
    <t>ARCC</t>
  </si>
  <si>
    <t>ME</t>
  </si>
  <si>
    <t>Zero</t>
  </si>
  <si>
    <t>Electric</t>
  </si>
  <si>
    <t>X</t>
  </si>
  <si>
    <t>McConnell</t>
  </si>
  <si>
    <t>SMC</t>
  </si>
  <si>
    <t>N/A</t>
  </si>
  <si>
    <t>R</t>
  </si>
  <si>
    <t>–</t>
  </si>
  <si>
    <t>Y</t>
  </si>
  <si>
    <t>TfNSW</t>
  </si>
  <si>
    <t>L:R</t>
  </si>
  <si>
    <t>Ventura</t>
  </si>
  <si>
    <t xml:space="preserve">Custom Denning </t>
  </si>
  <si>
    <t>C</t>
  </si>
  <si>
    <t>A</t>
  </si>
  <si>
    <t>Allison</t>
  </si>
  <si>
    <t>Diesel</t>
  </si>
  <si>
    <t>Sege</t>
  </si>
  <si>
    <t>18t</t>
  </si>
  <si>
    <t>Euro 5</t>
  </si>
  <si>
    <t>N</t>
  </si>
  <si>
    <t>Department for Infrastructure and Transport</t>
  </si>
  <si>
    <t>Bus QLD</t>
  </si>
  <si>
    <t>Irizar Asia Pacific</t>
  </si>
  <si>
    <t>Mooroopna Passenger Service</t>
  </si>
  <si>
    <t>Scania Higer</t>
  </si>
  <si>
    <t>BusTech Group</t>
  </si>
  <si>
    <t>Scania K 320C B4x2LB</t>
  </si>
  <si>
    <t>Scania K 320H B4x2LB</t>
  </si>
  <si>
    <t>Scania K 320C B4x2NB</t>
  </si>
  <si>
    <t>Scania K 370C B4x2NB</t>
  </si>
  <si>
    <t>Euro 6</t>
  </si>
  <si>
    <t>Opticruise</t>
  </si>
  <si>
    <t>ZF</t>
  </si>
  <si>
    <t>Diesel Hybrid</t>
  </si>
  <si>
    <t>Konvekta</t>
  </si>
  <si>
    <t>20.2t</t>
  </si>
  <si>
    <t>19.5t</t>
  </si>
  <si>
    <t>StyleRide</t>
  </si>
  <si>
    <t>Geelong Baptist College</t>
  </si>
  <si>
    <t xml:space="preserve">R </t>
  </si>
  <si>
    <t>Atlantis Beach Baptist College</t>
  </si>
  <si>
    <t>MD</t>
  </si>
  <si>
    <t>Bunbury Baptist College</t>
  </si>
  <si>
    <t>Swan Transit</t>
  </si>
  <si>
    <t>Australian Transit Group</t>
  </si>
  <si>
    <t>Crown Coaches</t>
  </si>
  <si>
    <t>Kinetic</t>
  </si>
  <si>
    <t>BCI Proma</t>
  </si>
  <si>
    <t>BCI Classmaster</t>
  </si>
  <si>
    <t>BCI Proma Low Floor</t>
  </si>
  <si>
    <t>BCI Classmaster EV</t>
  </si>
  <si>
    <t>11.8t</t>
  </si>
  <si>
    <t xml:space="preserve">Yutong </t>
  </si>
  <si>
    <t>Yutong Bus Centre Cains</t>
  </si>
  <si>
    <t>Yutong Bus Centre Brisbane</t>
  </si>
  <si>
    <t>F</t>
  </si>
  <si>
    <t>Yutong Bus Centre Melbourne</t>
  </si>
  <si>
    <t>Yutong Bus Centre WA</t>
  </si>
  <si>
    <t>Yutong Bus Centre Sydney</t>
  </si>
  <si>
    <t>ACT</t>
  </si>
  <si>
    <t>Willunga Charter</t>
  </si>
  <si>
    <t>Yutong C12</t>
  </si>
  <si>
    <t>Yutong D7E</t>
  </si>
  <si>
    <t>Yutong E12</t>
  </si>
  <si>
    <t>Yutong D7</t>
  </si>
  <si>
    <t>Yutong C10</t>
  </si>
  <si>
    <t>8t</t>
  </si>
  <si>
    <t>13.6t</t>
  </si>
  <si>
    <t>Clarks Logan City Bus Service</t>
  </si>
  <si>
    <t>Volvo B8RLE</t>
  </si>
  <si>
    <t>Mobitec</t>
  </si>
  <si>
    <t>10 - 12.9</t>
  </si>
  <si>
    <t>Kangaroo Bus Lines</t>
  </si>
  <si>
    <t>Volvo B11R</t>
  </si>
  <si>
    <t>AS</t>
  </si>
  <si>
    <t>13 - 14.9</t>
  </si>
  <si>
    <t>Wide Bay Transit</t>
  </si>
  <si>
    <t>Hanover</t>
  </si>
  <si>
    <t xml:space="preserve"> R </t>
  </si>
  <si>
    <t>Caboolture Bus Lines</t>
  </si>
  <si>
    <t>Volvo B8R</t>
  </si>
  <si>
    <t>Mt Gravatt Coach &amp; Travel</t>
  </si>
  <si>
    <t>Belbaker Bus Charter</t>
  </si>
  <si>
    <t>Currumbin Valley Coaches</t>
  </si>
  <si>
    <t>Compass Tours</t>
  </si>
  <si>
    <t>Volvo B13R</t>
  </si>
  <si>
    <t>South Coast Transit</t>
  </si>
  <si>
    <t>Port Bus Charters, Tours and Rentals</t>
  </si>
  <si>
    <t>Murrays Coaches</t>
  </si>
  <si>
    <t>Gillicks Buslines</t>
  </si>
  <si>
    <t>Ventura Group</t>
  </si>
  <si>
    <t>Flagstaff Coaches</t>
  </si>
  <si>
    <t>Stavlink</t>
  </si>
  <si>
    <t>Hurstbridge Bus &amp; Coach</t>
  </si>
  <si>
    <t>Gull Servies</t>
  </si>
  <si>
    <t>Christians Bus Co</t>
  </si>
  <si>
    <t>Keolis Downer</t>
  </si>
  <si>
    <t>CDC RAD</t>
  </si>
  <si>
    <t xml:space="preserve">Volvo </t>
  </si>
  <si>
    <t>Public Transport Authority WA</t>
  </si>
  <si>
    <t>BLK President 2</t>
  </si>
  <si>
    <t>BLK President 10</t>
  </si>
  <si>
    <t>18.5t</t>
  </si>
  <si>
    <t>15t</t>
  </si>
  <si>
    <t>Fainsa</t>
  </si>
  <si>
    <t>14t</t>
  </si>
  <si>
    <t>Mercedes-Benz O500RF</t>
  </si>
  <si>
    <t> –</t>
  </si>
  <si>
    <t>Harleys Buslines</t>
  </si>
  <si>
    <t>19t</t>
  </si>
  <si>
    <t>Nexport</t>
  </si>
  <si>
    <t>North Sydney Bus Charters</t>
  </si>
  <si>
    <t>GTK</t>
  </si>
  <si>
    <t>18.8t</t>
  </si>
  <si>
    <t>Punchbowl Bus</t>
  </si>
  <si>
    <t>BYD D9RA</t>
  </si>
  <si>
    <t>Gemilang</t>
  </si>
  <si>
    <t>Challenger Bus and Coach</t>
  </si>
  <si>
    <t>Pacific Coast Christian School</t>
  </si>
  <si>
    <t>Challenger V12</t>
  </si>
  <si>
    <t>18.25t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</si>
</sst>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indexed="13"/>
      <name val="Calibri"/>
      <family val="2"/>
      <scheme val="minor"/>
    </font>
    <font>
      <b/>
      <sz val="12"/>
      <color indexed="13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sz val="11"/>
      <name val="Calibri Light"/>
      <family val="2"/>
    </font>
    <font>
      <sz val="11"/>
      <color rgb="FF000000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ptos Narrow"/>
    </font>
    <font>
      <sz val="10.5"/>
      <color theme="1"/>
      <name val="Aptos Narrow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3" fillId="0" borderId="0"/>
    <xf numFmtId="0" fontId="15" fillId="0" borderId="0"/>
    <xf numFmtId="0" fontId="11" fillId="0" borderId="0"/>
  </cellStyleXfs>
  <cellXfs count="6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4" fillId="0" borderId="15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16" xfId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2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6" fillId="0" borderId="1" xfId="2" applyFont="1" applyBorder="1" applyAlignment="1">
      <alignment horizontal="center"/>
    </xf>
    <xf numFmtId="0" fontId="17" fillId="0" borderId="1" xfId="3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4">
    <cellStyle name="Normal" xfId="0" builtinId="0"/>
    <cellStyle name="Normal 12" xfId="2" xr:uid="{EF71BB0D-4568-EF47-A794-5DD6970B16C8}"/>
    <cellStyle name="Normal 2" xfId="1" xr:uid="{7963E224-9006-4289-8E7D-3E8E61CC454C}"/>
    <cellStyle name="Normal 9 2" xfId="3" xr:uid="{68945D84-FF1F-C642-90CF-C00F6D6140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1F36D-7220-F345-929D-B684DF258E25}">
  <dimension ref="A1:AS1048576"/>
  <sheetViews>
    <sheetView tabSelected="1" workbookViewId="0">
      <selection activeCell="A4" sqref="A4"/>
    </sheetView>
  </sheetViews>
  <sheetFormatPr baseColWidth="10" defaultColWidth="11" defaultRowHeight="16" x14ac:dyDescent="0.2"/>
  <cols>
    <col min="1" max="1" width="24.83203125" customWidth="1"/>
    <col min="2" max="2" width="40.1640625" customWidth="1"/>
    <col min="3" max="3" width="16" customWidth="1"/>
    <col min="5" max="5" width="22.1640625" customWidth="1"/>
    <col min="7" max="7" width="22.6640625" customWidth="1"/>
    <col min="13" max="13" width="14.83203125" customWidth="1"/>
    <col min="14" max="14" width="14.5" customWidth="1"/>
    <col min="16" max="16" width="13.5" customWidth="1"/>
    <col min="18" max="18" width="12" customWidth="1"/>
    <col min="25" max="25" width="15.1640625" customWidth="1"/>
    <col min="26" max="26" width="15.83203125" customWidth="1"/>
    <col min="27" max="28" width="15.6640625" customWidth="1"/>
    <col min="29" max="29" width="11" customWidth="1"/>
    <col min="30" max="30" width="13.33203125" customWidth="1"/>
  </cols>
  <sheetData>
    <row r="1" spans="1:30" ht="16" customHeight="1" x14ac:dyDescent="0.2">
      <c r="A1" s="56" t="s">
        <v>0</v>
      </c>
      <c r="B1" s="56" t="s">
        <v>1</v>
      </c>
      <c r="C1" s="56"/>
      <c r="D1" s="56" t="s">
        <v>2</v>
      </c>
      <c r="E1" s="56" t="s">
        <v>3</v>
      </c>
      <c r="F1" s="56" t="s">
        <v>4</v>
      </c>
      <c r="G1" s="56" t="s">
        <v>5</v>
      </c>
      <c r="H1" s="56" t="s">
        <v>72</v>
      </c>
      <c r="I1" s="53" t="s">
        <v>74</v>
      </c>
      <c r="J1" s="57" t="s">
        <v>6</v>
      </c>
      <c r="K1" s="58"/>
      <c r="L1" s="59"/>
      <c r="M1" s="53" t="s">
        <v>71</v>
      </c>
      <c r="N1" s="14"/>
      <c r="O1" s="14"/>
      <c r="P1" s="53" t="s">
        <v>7</v>
      </c>
      <c r="Q1" s="53" t="s">
        <v>8</v>
      </c>
      <c r="R1" s="53" t="s">
        <v>9</v>
      </c>
      <c r="S1" s="60" t="s">
        <v>10</v>
      </c>
      <c r="T1" s="61"/>
      <c r="U1" s="61"/>
      <c r="V1" s="64" t="s">
        <v>11</v>
      </c>
      <c r="W1" s="64"/>
      <c r="X1" s="64"/>
      <c r="Y1" s="64"/>
      <c r="Z1" s="65"/>
      <c r="AA1" s="53" t="s">
        <v>12</v>
      </c>
      <c r="AB1" s="53" t="s">
        <v>70</v>
      </c>
      <c r="AC1" s="53" t="s">
        <v>13</v>
      </c>
      <c r="AD1" s="53" t="s">
        <v>14</v>
      </c>
    </row>
    <row r="2" spans="1:30" ht="51" x14ac:dyDescent="0.2">
      <c r="A2" s="56"/>
      <c r="B2" s="56"/>
      <c r="C2" s="56"/>
      <c r="D2" s="56"/>
      <c r="E2" s="56"/>
      <c r="F2" s="56"/>
      <c r="G2" s="56"/>
      <c r="H2" s="56"/>
      <c r="I2" s="54"/>
      <c r="J2" s="1"/>
      <c r="K2" s="14" t="s">
        <v>15</v>
      </c>
      <c r="L2" s="14" t="s">
        <v>16</v>
      </c>
      <c r="M2" s="55"/>
      <c r="N2" s="53" t="s">
        <v>17</v>
      </c>
      <c r="O2" s="14" t="s">
        <v>18</v>
      </c>
      <c r="P2" s="54"/>
      <c r="Q2" s="54"/>
      <c r="R2" s="54"/>
      <c r="S2" s="62"/>
      <c r="T2" s="63"/>
      <c r="U2" s="63"/>
      <c r="V2" s="66"/>
      <c r="W2" s="66"/>
      <c r="X2" s="66"/>
      <c r="Y2" s="66"/>
      <c r="Z2" s="67"/>
      <c r="AA2" s="54"/>
      <c r="AB2" s="54"/>
      <c r="AC2" s="54"/>
      <c r="AD2" s="54"/>
    </row>
    <row r="3" spans="1:30" ht="34" customHeight="1" x14ac:dyDescent="0.2">
      <c r="A3" s="14" t="s">
        <v>19</v>
      </c>
      <c r="B3" s="14" t="s">
        <v>20</v>
      </c>
      <c r="C3" s="14" t="s">
        <v>21</v>
      </c>
      <c r="D3" s="14" t="s">
        <v>2</v>
      </c>
      <c r="E3" s="14" t="s">
        <v>22</v>
      </c>
      <c r="F3" s="14" t="s">
        <v>4</v>
      </c>
      <c r="G3" s="1" t="s">
        <v>23</v>
      </c>
      <c r="H3" s="1" t="s">
        <v>73</v>
      </c>
      <c r="I3" s="54"/>
      <c r="J3" s="1" t="s">
        <v>24</v>
      </c>
      <c r="K3" s="14" t="s">
        <v>25</v>
      </c>
      <c r="L3" s="14" t="s">
        <v>26</v>
      </c>
      <c r="M3" s="14" t="s">
        <v>27</v>
      </c>
      <c r="N3" s="55"/>
      <c r="O3" s="14" t="s">
        <v>28</v>
      </c>
      <c r="P3" s="55"/>
      <c r="Q3" s="55"/>
      <c r="R3" s="55"/>
      <c r="S3" s="14" t="s">
        <v>29</v>
      </c>
      <c r="T3" s="1" t="s">
        <v>30</v>
      </c>
      <c r="U3" s="1" t="s">
        <v>31</v>
      </c>
      <c r="V3" s="14" t="s">
        <v>32</v>
      </c>
      <c r="W3" s="1" t="s">
        <v>33</v>
      </c>
      <c r="X3" s="14" t="s">
        <v>34</v>
      </c>
      <c r="Y3" s="1" t="s">
        <v>35</v>
      </c>
      <c r="Z3" s="14" t="s">
        <v>36</v>
      </c>
      <c r="AA3" s="55"/>
      <c r="AB3" s="55"/>
      <c r="AC3" s="55"/>
      <c r="AD3" s="55"/>
    </row>
    <row r="4" spans="1:30" x14ac:dyDescent="0.2">
      <c r="A4" s="15" t="s">
        <v>75</v>
      </c>
      <c r="B4" s="15" t="s">
        <v>82</v>
      </c>
      <c r="C4" s="15" t="s">
        <v>65</v>
      </c>
      <c r="D4" s="15">
        <v>1</v>
      </c>
      <c r="E4" s="15" t="s">
        <v>75</v>
      </c>
      <c r="F4" s="15" t="s">
        <v>82</v>
      </c>
      <c r="G4" s="15" t="s">
        <v>75</v>
      </c>
      <c r="H4" s="15" t="s">
        <v>76</v>
      </c>
      <c r="I4" s="15" t="s">
        <v>95</v>
      </c>
      <c r="J4" s="15" t="s">
        <v>82</v>
      </c>
      <c r="K4" s="15" t="s">
        <v>83</v>
      </c>
      <c r="L4" s="15" t="s">
        <v>77</v>
      </c>
      <c r="M4" s="15" t="s">
        <v>82</v>
      </c>
      <c r="N4" s="15" t="s">
        <v>82</v>
      </c>
      <c r="O4" s="15" t="s">
        <v>78</v>
      </c>
      <c r="P4" s="15">
        <v>2</v>
      </c>
      <c r="Q4" s="15">
        <v>12.5</v>
      </c>
      <c r="R4" s="15" t="s">
        <v>57</v>
      </c>
      <c r="S4" s="15" t="s">
        <v>84</v>
      </c>
      <c r="T4" s="15" t="s">
        <v>84</v>
      </c>
      <c r="U4" s="15">
        <v>42</v>
      </c>
      <c r="V4" s="15" t="s">
        <v>84</v>
      </c>
      <c r="W4" s="15" t="s">
        <v>84</v>
      </c>
      <c r="X4" s="15" t="s">
        <v>79</v>
      </c>
      <c r="Y4" s="15" t="s">
        <v>84</v>
      </c>
      <c r="Z4" s="15" t="s">
        <v>84</v>
      </c>
      <c r="AA4" s="15" t="s">
        <v>80</v>
      </c>
      <c r="AB4" s="16" t="s">
        <v>81</v>
      </c>
      <c r="AC4" s="15" t="s">
        <v>82</v>
      </c>
      <c r="AD4" s="16" t="s">
        <v>85</v>
      </c>
    </row>
    <row r="5" spans="1:30" x14ac:dyDescent="0.2">
      <c r="A5" s="3" t="s">
        <v>42</v>
      </c>
      <c r="B5" s="3" t="s">
        <v>116</v>
      </c>
      <c r="C5" s="3" t="s">
        <v>65</v>
      </c>
      <c r="D5" s="3">
        <v>1</v>
      </c>
      <c r="E5" s="3" t="s">
        <v>125</v>
      </c>
      <c r="F5" s="3" t="s">
        <v>97</v>
      </c>
      <c r="G5" s="3" t="s">
        <v>42</v>
      </c>
      <c r="H5" s="3" t="s">
        <v>119</v>
      </c>
      <c r="I5" s="27" t="s">
        <v>129</v>
      </c>
      <c r="J5" s="3">
        <v>220</v>
      </c>
      <c r="K5" s="3" t="s">
        <v>117</v>
      </c>
      <c r="L5" s="3" t="s">
        <v>108</v>
      </c>
      <c r="M5" s="3" t="s">
        <v>91</v>
      </c>
      <c r="N5" s="3" t="s">
        <v>110</v>
      </c>
      <c r="O5" s="3" t="s">
        <v>93</v>
      </c>
      <c r="P5" s="3">
        <v>2</v>
      </c>
      <c r="Q5" s="3">
        <v>8.8000000000000007</v>
      </c>
      <c r="R5" s="3" t="s">
        <v>58</v>
      </c>
      <c r="S5" s="3">
        <v>39</v>
      </c>
      <c r="T5" s="15" t="s">
        <v>84</v>
      </c>
      <c r="U5" s="15" t="s">
        <v>84</v>
      </c>
      <c r="V5" s="15" t="s">
        <v>84</v>
      </c>
      <c r="W5" s="15" t="s">
        <v>84</v>
      </c>
      <c r="X5" s="15" t="s">
        <v>84</v>
      </c>
      <c r="Y5" s="3" t="s">
        <v>79</v>
      </c>
      <c r="Z5" s="15" t="s">
        <v>84</v>
      </c>
      <c r="AA5" s="3" t="s">
        <v>94</v>
      </c>
      <c r="AB5" s="2" t="s">
        <v>42</v>
      </c>
      <c r="AC5" s="3" t="s">
        <v>85</v>
      </c>
      <c r="AD5" s="3" t="s">
        <v>97</v>
      </c>
    </row>
    <row r="6" spans="1:30" x14ac:dyDescent="0.2">
      <c r="A6" s="3" t="s">
        <v>42</v>
      </c>
      <c r="B6" s="3" t="s">
        <v>118</v>
      </c>
      <c r="C6" s="3" t="s">
        <v>64</v>
      </c>
      <c r="D6" s="3">
        <v>1</v>
      </c>
      <c r="E6" s="3" t="s">
        <v>125</v>
      </c>
      <c r="F6" s="3" t="s">
        <v>97</v>
      </c>
      <c r="G6" s="3" t="s">
        <v>42</v>
      </c>
      <c r="H6" s="3" t="s">
        <v>119</v>
      </c>
      <c r="I6" s="27" t="s">
        <v>129</v>
      </c>
      <c r="J6" s="3">
        <v>220</v>
      </c>
      <c r="K6" s="3" t="s">
        <v>83</v>
      </c>
      <c r="L6" s="3" t="s">
        <v>108</v>
      </c>
      <c r="M6" s="3" t="s">
        <v>91</v>
      </c>
      <c r="N6" s="3" t="s">
        <v>110</v>
      </c>
      <c r="O6" s="3" t="s">
        <v>93</v>
      </c>
      <c r="P6" s="3">
        <v>2</v>
      </c>
      <c r="Q6" s="3">
        <v>8.8000000000000007</v>
      </c>
      <c r="R6" s="3" t="s">
        <v>58</v>
      </c>
      <c r="S6" s="3">
        <v>39</v>
      </c>
      <c r="T6" s="15" t="s">
        <v>84</v>
      </c>
      <c r="U6" s="15" t="s">
        <v>84</v>
      </c>
      <c r="V6" s="15" t="s">
        <v>84</v>
      </c>
      <c r="W6" s="15" t="s">
        <v>84</v>
      </c>
      <c r="X6" s="15" t="s">
        <v>84</v>
      </c>
      <c r="Y6" s="3" t="s">
        <v>79</v>
      </c>
      <c r="Z6" s="15" t="s">
        <v>84</v>
      </c>
      <c r="AA6" s="3" t="s">
        <v>94</v>
      </c>
      <c r="AB6" s="2" t="s">
        <v>42</v>
      </c>
      <c r="AC6" s="3" t="s">
        <v>85</v>
      </c>
      <c r="AD6" s="3" t="s">
        <v>97</v>
      </c>
    </row>
    <row r="7" spans="1:30" ht="16" customHeight="1" x14ac:dyDescent="0.2">
      <c r="A7" s="3" t="s">
        <v>42</v>
      </c>
      <c r="B7" s="3" t="s">
        <v>120</v>
      </c>
      <c r="C7" s="3" t="s">
        <v>64</v>
      </c>
      <c r="D7" s="3">
        <v>1</v>
      </c>
      <c r="E7" s="3" t="s">
        <v>125</v>
      </c>
      <c r="F7" s="3" t="s">
        <v>97</v>
      </c>
      <c r="G7" s="3" t="s">
        <v>42</v>
      </c>
      <c r="H7" s="3" t="s">
        <v>119</v>
      </c>
      <c r="I7" s="27" t="s">
        <v>129</v>
      </c>
      <c r="J7" s="3">
        <v>220</v>
      </c>
      <c r="K7" s="3" t="s">
        <v>83</v>
      </c>
      <c r="L7" s="3" t="s">
        <v>108</v>
      </c>
      <c r="M7" s="3" t="s">
        <v>91</v>
      </c>
      <c r="N7" s="3" t="s">
        <v>110</v>
      </c>
      <c r="O7" s="3" t="s">
        <v>93</v>
      </c>
      <c r="P7" s="3">
        <v>2</v>
      </c>
      <c r="Q7" s="3">
        <v>8.8000000000000007</v>
      </c>
      <c r="R7" s="3" t="s">
        <v>58</v>
      </c>
      <c r="S7" s="3">
        <v>39</v>
      </c>
      <c r="T7" s="15" t="s">
        <v>84</v>
      </c>
      <c r="U7" s="15" t="s">
        <v>84</v>
      </c>
      <c r="V7" s="15" t="s">
        <v>84</v>
      </c>
      <c r="W7" s="15" t="s">
        <v>84</v>
      </c>
      <c r="X7" s="15" t="s">
        <v>84</v>
      </c>
      <c r="Y7" s="3" t="s">
        <v>79</v>
      </c>
      <c r="Z7" s="15" t="s">
        <v>84</v>
      </c>
      <c r="AA7" s="3" t="s">
        <v>94</v>
      </c>
      <c r="AB7" s="2" t="s">
        <v>42</v>
      </c>
      <c r="AC7" s="3" t="s">
        <v>85</v>
      </c>
      <c r="AD7" s="3" t="s">
        <v>97</v>
      </c>
    </row>
    <row r="8" spans="1:30" x14ac:dyDescent="0.2">
      <c r="A8" s="6" t="s">
        <v>42</v>
      </c>
      <c r="B8" s="7" t="s">
        <v>121</v>
      </c>
      <c r="C8" s="7" t="s">
        <v>64</v>
      </c>
      <c r="D8" s="7">
        <v>1</v>
      </c>
      <c r="E8" s="8" t="s">
        <v>126</v>
      </c>
      <c r="F8" s="3" t="s">
        <v>97</v>
      </c>
      <c r="G8" s="9" t="s">
        <v>42</v>
      </c>
      <c r="H8" s="8" t="s">
        <v>119</v>
      </c>
      <c r="I8" s="27" t="s">
        <v>95</v>
      </c>
      <c r="J8" s="8">
        <v>315</v>
      </c>
      <c r="K8" s="3" t="s">
        <v>83</v>
      </c>
      <c r="L8" s="7" t="s">
        <v>108</v>
      </c>
      <c r="M8" s="8" t="s">
        <v>91</v>
      </c>
      <c r="N8" s="8" t="s">
        <v>110</v>
      </c>
      <c r="O8" s="10" t="s">
        <v>93</v>
      </c>
      <c r="P8" s="11">
        <v>2</v>
      </c>
      <c r="Q8" s="8">
        <v>12.3</v>
      </c>
      <c r="R8" s="3" t="s">
        <v>60</v>
      </c>
      <c r="S8" s="3">
        <v>57</v>
      </c>
      <c r="T8" s="15" t="s">
        <v>84</v>
      </c>
      <c r="U8" s="15" t="s">
        <v>84</v>
      </c>
      <c r="V8" s="15" t="s">
        <v>84</v>
      </c>
      <c r="W8" s="15" t="s">
        <v>84</v>
      </c>
      <c r="X8" s="15" t="s">
        <v>84</v>
      </c>
      <c r="Y8" s="8" t="s">
        <v>79</v>
      </c>
      <c r="Z8" s="15" t="s">
        <v>84</v>
      </c>
      <c r="AA8" s="3" t="s">
        <v>80</v>
      </c>
      <c r="AB8" s="2" t="s">
        <v>42</v>
      </c>
      <c r="AC8" s="3" t="s">
        <v>85</v>
      </c>
      <c r="AD8" s="3" t="s">
        <v>97</v>
      </c>
    </row>
    <row r="9" spans="1:30" x14ac:dyDescent="0.2">
      <c r="A9" s="2" t="s">
        <v>42</v>
      </c>
      <c r="B9" s="3" t="s">
        <v>122</v>
      </c>
      <c r="C9" s="7" t="s">
        <v>64</v>
      </c>
      <c r="D9" s="3">
        <v>1</v>
      </c>
      <c r="E9" s="8" t="s">
        <v>126</v>
      </c>
      <c r="F9" s="3" t="s">
        <v>97</v>
      </c>
      <c r="G9" s="3" t="s">
        <v>42</v>
      </c>
      <c r="H9" s="3" t="s">
        <v>119</v>
      </c>
      <c r="I9" s="27" t="s">
        <v>95</v>
      </c>
      <c r="J9" s="3">
        <v>315</v>
      </c>
      <c r="K9" s="3" t="s">
        <v>83</v>
      </c>
      <c r="L9" s="3" t="s">
        <v>108</v>
      </c>
      <c r="M9" s="3" t="s">
        <v>91</v>
      </c>
      <c r="N9" s="3" t="s">
        <v>110</v>
      </c>
      <c r="O9" s="3" t="s">
        <v>93</v>
      </c>
      <c r="P9" s="3">
        <v>2</v>
      </c>
      <c r="Q9" s="3">
        <v>12.3</v>
      </c>
      <c r="R9" s="3" t="s">
        <v>60</v>
      </c>
      <c r="S9" s="3">
        <v>57</v>
      </c>
      <c r="T9" s="15" t="s">
        <v>84</v>
      </c>
      <c r="U9" s="15" t="s">
        <v>84</v>
      </c>
      <c r="V9" s="15" t="s">
        <v>84</v>
      </c>
      <c r="W9" s="15" t="s">
        <v>84</v>
      </c>
      <c r="X9" s="15" t="s">
        <v>84</v>
      </c>
      <c r="Y9" s="3" t="s">
        <v>79</v>
      </c>
      <c r="Z9" s="15" t="s">
        <v>84</v>
      </c>
      <c r="AA9" s="3" t="s">
        <v>80</v>
      </c>
      <c r="AB9" s="2" t="s">
        <v>42</v>
      </c>
      <c r="AC9" s="3" t="s">
        <v>85</v>
      </c>
      <c r="AD9" s="3" t="s">
        <v>97</v>
      </c>
    </row>
    <row r="10" spans="1:30" ht="17" x14ac:dyDescent="0.2">
      <c r="A10" s="3" t="s">
        <v>42</v>
      </c>
      <c r="B10" s="3" t="s">
        <v>123</v>
      </c>
      <c r="C10" s="3" t="s">
        <v>65</v>
      </c>
      <c r="D10" s="3">
        <v>5</v>
      </c>
      <c r="E10" s="4" t="s">
        <v>128</v>
      </c>
      <c r="F10" s="3" t="s">
        <v>85</v>
      </c>
      <c r="G10" s="4" t="s">
        <v>42</v>
      </c>
      <c r="H10" s="3" t="s">
        <v>119</v>
      </c>
      <c r="I10" s="27" t="s">
        <v>95</v>
      </c>
      <c r="J10" s="3" t="s">
        <v>82</v>
      </c>
      <c r="K10" s="3" t="s">
        <v>83</v>
      </c>
      <c r="L10" s="3" t="s">
        <v>77</v>
      </c>
      <c r="M10" s="3" t="s">
        <v>82</v>
      </c>
      <c r="N10" s="3" t="s">
        <v>82</v>
      </c>
      <c r="O10" s="3" t="s">
        <v>78</v>
      </c>
      <c r="P10" s="3">
        <v>2</v>
      </c>
      <c r="Q10" s="3">
        <v>12.3</v>
      </c>
      <c r="R10" s="3" t="s">
        <v>57</v>
      </c>
      <c r="S10" s="3">
        <v>57</v>
      </c>
      <c r="T10" s="15" t="s">
        <v>84</v>
      </c>
      <c r="U10" s="15" t="s">
        <v>84</v>
      </c>
      <c r="V10" s="15" t="s">
        <v>84</v>
      </c>
      <c r="W10" s="15" t="s">
        <v>84</v>
      </c>
      <c r="X10" s="15" t="s">
        <v>84</v>
      </c>
      <c r="Y10" s="3" t="s">
        <v>79</v>
      </c>
      <c r="Z10" s="15" t="s">
        <v>84</v>
      </c>
      <c r="AA10" s="3" t="s">
        <v>80</v>
      </c>
      <c r="AB10" s="2" t="s">
        <v>42</v>
      </c>
      <c r="AC10" s="3" t="s">
        <v>85</v>
      </c>
      <c r="AD10" s="3" t="s">
        <v>97</v>
      </c>
    </row>
    <row r="11" spans="1:30" ht="17" x14ac:dyDescent="0.2">
      <c r="A11" s="3" t="s">
        <v>42</v>
      </c>
      <c r="B11" s="3" t="s">
        <v>124</v>
      </c>
      <c r="C11" s="3" t="s">
        <v>68</v>
      </c>
      <c r="D11" s="3">
        <v>1</v>
      </c>
      <c r="E11" s="3" t="s">
        <v>127</v>
      </c>
      <c r="F11" s="3" t="s">
        <v>97</v>
      </c>
      <c r="G11" s="4" t="s">
        <v>42</v>
      </c>
      <c r="H11" s="3" t="s">
        <v>119</v>
      </c>
      <c r="I11" s="27" t="s">
        <v>129</v>
      </c>
      <c r="J11" s="3">
        <v>220</v>
      </c>
      <c r="K11" s="3" t="s">
        <v>83</v>
      </c>
      <c r="L11" s="3" t="s">
        <v>108</v>
      </c>
      <c r="M11" s="5" t="s">
        <v>91</v>
      </c>
      <c r="N11" s="3" t="s">
        <v>110</v>
      </c>
      <c r="O11" s="3" t="s">
        <v>93</v>
      </c>
      <c r="P11" s="3">
        <v>2</v>
      </c>
      <c r="Q11" s="3">
        <v>8.9</v>
      </c>
      <c r="R11" s="3" t="s">
        <v>60</v>
      </c>
      <c r="S11" s="3">
        <v>29</v>
      </c>
      <c r="T11" s="15" t="s">
        <v>84</v>
      </c>
      <c r="U11" s="15" t="s">
        <v>84</v>
      </c>
      <c r="V11" s="15" t="s">
        <v>84</v>
      </c>
      <c r="W11" s="15" t="s">
        <v>84</v>
      </c>
      <c r="X11" s="15" t="s">
        <v>84</v>
      </c>
      <c r="Y11" s="3" t="s">
        <v>79</v>
      </c>
      <c r="Z11" s="15" t="s">
        <v>84</v>
      </c>
      <c r="AA11" s="3" t="s">
        <v>94</v>
      </c>
      <c r="AB11" s="2" t="s">
        <v>42</v>
      </c>
      <c r="AC11" s="3" t="s">
        <v>85</v>
      </c>
      <c r="AD11" s="3" t="s">
        <v>85</v>
      </c>
    </row>
    <row r="12" spans="1:30" x14ac:dyDescent="0.2">
      <c r="A12" s="3" t="s">
        <v>46</v>
      </c>
      <c r="B12" s="3" t="s">
        <v>82</v>
      </c>
      <c r="C12" s="3" t="s">
        <v>68</v>
      </c>
      <c r="D12" s="3">
        <v>1</v>
      </c>
      <c r="E12" s="3" t="s">
        <v>46</v>
      </c>
      <c r="F12" s="3" t="s">
        <v>82</v>
      </c>
      <c r="G12" s="3" t="s">
        <v>178</v>
      </c>
      <c r="H12" s="3" t="s">
        <v>76</v>
      </c>
      <c r="I12" s="3" t="s">
        <v>180</v>
      </c>
      <c r="J12" s="3">
        <v>360</v>
      </c>
      <c r="K12" s="3" t="s">
        <v>83</v>
      </c>
      <c r="L12" s="25" t="s">
        <v>96</v>
      </c>
      <c r="M12" s="25" t="s">
        <v>96</v>
      </c>
      <c r="N12" s="3" t="s">
        <v>92</v>
      </c>
      <c r="O12" s="3" t="s">
        <v>93</v>
      </c>
      <c r="P12" s="3">
        <v>2</v>
      </c>
      <c r="Q12" s="3">
        <v>12.36</v>
      </c>
      <c r="R12" s="3" t="s">
        <v>59</v>
      </c>
      <c r="S12" s="3">
        <v>57</v>
      </c>
      <c r="T12" s="15" t="s">
        <v>84</v>
      </c>
      <c r="U12" s="15" t="s">
        <v>84</v>
      </c>
      <c r="V12" s="15" t="s">
        <v>84</v>
      </c>
      <c r="W12" s="3" t="s">
        <v>79</v>
      </c>
      <c r="X12" s="15" t="s">
        <v>84</v>
      </c>
      <c r="Y12" s="15" t="s">
        <v>84</v>
      </c>
      <c r="Z12" s="15" t="s">
        <v>84</v>
      </c>
      <c r="AA12" s="3" t="s">
        <v>94</v>
      </c>
      <c r="AB12" s="2" t="s">
        <v>46</v>
      </c>
      <c r="AC12" s="3" t="s">
        <v>85</v>
      </c>
      <c r="AD12" s="3" t="s">
        <v>82</v>
      </c>
    </row>
    <row r="13" spans="1:30" x14ac:dyDescent="0.2">
      <c r="A13" s="3" t="s">
        <v>46</v>
      </c>
      <c r="B13" s="3" t="s">
        <v>82</v>
      </c>
      <c r="C13" s="3" t="s">
        <v>68</v>
      </c>
      <c r="D13" s="3">
        <v>1</v>
      </c>
      <c r="E13" s="3" t="s">
        <v>46</v>
      </c>
      <c r="F13" s="3" t="s">
        <v>82</v>
      </c>
      <c r="G13" s="3" t="s">
        <v>179</v>
      </c>
      <c r="H13" s="3" t="s">
        <v>76</v>
      </c>
      <c r="I13" s="3" t="s">
        <v>181</v>
      </c>
      <c r="J13" s="3">
        <v>300</v>
      </c>
      <c r="K13" s="3" t="s">
        <v>83</v>
      </c>
      <c r="L13" s="25" t="s">
        <v>96</v>
      </c>
      <c r="M13" s="25" t="s">
        <v>96</v>
      </c>
      <c r="N13" s="3" t="s">
        <v>92</v>
      </c>
      <c r="O13" s="3" t="s">
        <v>93</v>
      </c>
      <c r="P13" s="3">
        <v>2</v>
      </c>
      <c r="Q13" s="3">
        <v>10</v>
      </c>
      <c r="R13" s="3" t="s">
        <v>59</v>
      </c>
      <c r="S13" s="3">
        <v>41</v>
      </c>
      <c r="T13" s="15" t="s">
        <v>84</v>
      </c>
      <c r="U13" s="15" t="s">
        <v>84</v>
      </c>
      <c r="V13" s="15" t="s">
        <v>84</v>
      </c>
      <c r="W13" s="3" t="s">
        <v>79</v>
      </c>
      <c r="X13" s="15" t="s">
        <v>84</v>
      </c>
      <c r="Y13" s="15" t="s">
        <v>84</v>
      </c>
      <c r="Z13" s="15" t="s">
        <v>84</v>
      </c>
      <c r="AA13" s="3" t="s">
        <v>182</v>
      </c>
      <c r="AB13" s="2" t="s">
        <v>46</v>
      </c>
      <c r="AC13" s="3" t="s">
        <v>85</v>
      </c>
      <c r="AD13" s="3" t="s">
        <v>82</v>
      </c>
    </row>
    <row r="14" spans="1:30" x14ac:dyDescent="0.2">
      <c r="A14" s="50" t="s">
        <v>49</v>
      </c>
      <c r="B14" s="50" t="s">
        <v>192</v>
      </c>
      <c r="C14" s="50" t="s">
        <v>69</v>
      </c>
      <c r="D14" s="50">
        <v>2</v>
      </c>
      <c r="E14" s="50" t="s">
        <v>193</v>
      </c>
      <c r="F14" s="50" t="s">
        <v>82</v>
      </c>
      <c r="G14" s="50" t="s">
        <v>194</v>
      </c>
      <c r="H14" s="50" t="s">
        <v>82</v>
      </c>
      <c r="I14" s="50" t="s">
        <v>82</v>
      </c>
      <c r="J14" s="51">
        <v>348</v>
      </c>
      <c r="K14" s="52" t="s">
        <v>83</v>
      </c>
      <c r="L14" s="50" t="s">
        <v>77</v>
      </c>
      <c r="M14" s="50" t="s">
        <v>82</v>
      </c>
      <c r="N14" s="50" t="s">
        <v>82</v>
      </c>
      <c r="O14" s="50" t="s">
        <v>78</v>
      </c>
      <c r="P14" s="50">
        <v>2</v>
      </c>
      <c r="Q14" s="50">
        <v>12.5</v>
      </c>
      <c r="R14" s="50" t="s">
        <v>55</v>
      </c>
      <c r="S14" s="50" t="s">
        <v>185</v>
      </c>
      <c r="T14" s="50" t="s">
        <v>185</v>
      </c>
      <c r="U14" s="50">
        <v>43</v>
      </c>
      <c r="V14" s="50" t="s">
        <v>185</v>
      </c>
      <c r="W14" s="50" t="s">
        <v>79</v>
      </c>
      <c r="X14" s="50" t="s">
        <v>185</v>
      </c>
      <c r="Y14" s="50" t="s">
        <v>185</v>
      </c>
      <c r="Z14" s="50" t="s">
        <v>185</v>
      </c>
      <c r="AA14" s="50" t="s">
        <v>115</v>
      </c>
      <c r="AB14" s="50" t="s">
        <v>88</v>
      </c>
      <c r="AC14" s="50" t="s">
        <v>97</v>
      </c>
      <c r="AD14" s="50" t="s">
        <v>85</v>
      </c>
    </row>
    <row r="15" spans="1:30" x14ac:dyDescent="0.2">
      <c r="A15" s="3" t="s">
        <v>195</v>
      </c>
      <c r="B15" s="3" t="s">
        <v>196</v>
      </c>
      <c r="C15" s="3" t="s">
        <v>69</v>
      </c>
      <c r="D15" s="3">
        <v>1</v>
      </c>
      <c r="E15" s="3" t="s">
        <v>197</v>
      </c>
      <c r="F15" s="3" t="s">
        <v>85</v>
      </c>
      <c r="G15" s="3" t="s">
        <v>50</v>
      </c>
      <c r="H15" s="3" t="s">
        <v>76</v>
      </c>
      <c r="I15" s="3" t="s">
        <v>198</v>
      </c>
      <c r="J15" s="3">
        <v>360</v>
      </c>
      <c r="K15" s="3" t="s">
        <v>83</v>
      </c>
      <c r="L15" s="3" t="s">
        <v>108</v>
      </c>
      <c r="M15" s="3" t="s">
        <v>91</v>
      </c>
      <c r="N15" s="3" t="s">
        <v>92</v>
      </c>
      <c r="O15" s="3" t="s">
        <v>93</v>
      </c>
      <c r="P15" s="3">
        <v>2</v>
      </c>
      <c r="Q15" s="3">
        <v>12.3</v>
      </c>
      <c r="R15" s="50" t="s">
        <v>55</v>
      </c>
      <c r="S15" s="50" t="s">
        <v>185</v>
      </c>
      <c r="T15" s="3">
        <v>57</v>
      </c>
      <c r="U15" s="50" t="s">
        <v>185</v>
      </c>
      <c r="V15" s="50" t="s">
        <v>185</v>
      </c>
      <c r="W15" s="50" t="s">
        <v>185</v>
      </c>
      <c r="X15" s="50" t="s">
        <v>185</v>
      </c>
      <c r="Y15" s="3" t="s">
        <v>79</v>
      </c>
      <c r="Z15" s="50" t="s">
        <v>185</v>
      </c>
      <c r="AA15" s="3" t="s">
        <v>182</v>
      </c>
      <c r="AB15" s="2" t="s">
        <v>50</v>
      </c>
      <c r="AC15" s="3" t="s">
        <v>85</v>
      </c>
      <c r="AD15" s="3" t="s">
        <v>82</v>
      </c>
    </row>
    <row r="16" spans="1:30" x14ac:dyDescent="0.2">
      <c r="A16" s="21" t="s">
        <v>44</v>
      </c>
      <c r="B16" s="22" t="s">
        <v>82</v>
      </c>
      <c r="C16" s="22" t="s">
        <v>69</v>
      </c>
      <c r="D16" s="22">
        <v>6</v>
      </c>
      <c r="E16" s="22" t="s">
        <v>44</v>
      </c>
      <c r="F16" s="22" t="s">
        <v>86</v>
      </c>
      <c r="G16" s="22" t="s">
        <v>44</v>
      </c>
      <c r="H16" s="22" t="s">
        <v>82</v>
      </c>
      <c r="I16" s="23" t="s">
        <v>95</v>
      </c>
      <c r="J16" s="22">
        <v>400</v>
      </c>
      <c r="K16" s="22" t="s">
        <v>87</v>
      </c>
      <c r="L16" s="22" t="s">
        <v>77</v>
      </c>
      <c r="M16" s="22" t="s">
        <v>82</v>
      </c>
      <c r="N16" s="22" t="s">
        <v>82</v>
      </c>
      <c r="O16" s="22" t="s">
        <v>78</v>
      </c>
      <c r="P16" s="22">
        <v>2</v>
      </c>
      <c r="Q16" s="22">
        <v>12</v>
      </c>
      <c r="R16" s="22" t="s">
        <v>59</v>
      </c>
      <c r="S16" s="18" t="s">
        <v>84</v>
      </c>
      <c r="T16" s="18" t="s">
        <v>84</v>
      </c>
      <c r="U16" s="18">
        <v>41</v>
      </c>
      <c r="V16" s="18" t="s">
        <v>84</v>
      </c>
      <c r="W16" s="18" t="s">
        <v>84</v>
      </c>
      <c r="X16" s="21" t="s">
        <v>79</v>
      </c>
      <c r="Y16" s="18" t="s">
        <v>84</v>
      </c>
      <c r="Z16" s="18" t="s">
        <v>84</v>
      </c>
      <c r="AA16" s="21" t="s">
        <v>80</v>
      </c>
      <c r="AB16" s="22" t="s">
        <v>88</v>
      </c>
      <c r="AC16" s="22" t="s">
        <v>82</v>
      </c>
      <c r="AD16" s="18" t="s">
        <v>85</v>
      </c>
    </row>
    <row r="17" spans="1:45" x14ac:dyDescent="0.2">
      <c r="A17" s="24" t="s">
        <v>89</v>
      </c>
      <c r="B17" s="25" t="s">
        <v>82</v>
      </c>
      <c r="C17" s="25" t="s">
        <v>68</v>
      </c>
      <c r="D17" s="25">
        <v>1</v>
      </c>
      <c r="E17" s="25" t="s">
        <v>44</v>
      </c>
      <c r="F17" s="25" t="s">
        <v>86</v>
      </c>
      <c r="G17" s="25" t="s">
        <v>44</v>
      </c>
      <c r="H17" s="25" t="s">
        <v>82</v>
      </c>
      <c r="I17" s="26" t="s">
        <v>95</v>
      </c>
      <c r="J17" s="25">
        <v>340</v>
      </c>
      <c r="K17" s="25" t="s">
        <v>90</v>
      </c>
      <c r="L17" s="25" t="s">
        <v>96</v>
      </c>
      <c r="M17" s="25" t="s">
        <v>91</v>
      </c>
      <c r="N17" s="25" t="s">
        <v>92</v>
      </c>
      <c r="O17" s="25" t="s">
        <v>93</v>
      </c>
      <c r="P17" s="25">
        <v>2</v>
      </c>
      <c r="Q17" s="25">
        <v>12.3</v>
      </c>
      <c r="R17" s="25" t="s">
        <v>55</v>
      </c>
      <c r="S17" s="22">
        <v>57</v>
      </c>
      <c r="T17" s="18" t="s">
        <v>84</v>
      </c>
      <c r="U17" s="18" t="s">
        <v>84</v>
      </c>
      <c r="V17" s="18" t="s">
        <v>84</v>
      </c>
      <c r="W17" s="18" t="s">
        <v>84</v>
      </c>
      <c r="X17" s="18" t="s">
        <v>84</v>
      </c>
      <c r="Y17" s="21" t="s">
        <v>79</v>
      </c>
      <c r="Z17" s="18" t="s">
        <v>84</v>
      </c>
      <c r="AA17" s="24" t="s">
        <v>94</v>
      </c>
      <c r="AB17" s="25" t="s">
        <v>44</v>
      </c>
      <c r="AC17" s="25">
        <v>57</v>
      </c>
      <c r="AD17" s="22" t="s">
        <v>97</v>
      </c>
    </row>
    <row r="18" spans="1:45" x14ac:dyDescent="0.2">
      <c r="A18" s="24" t="s">
        <v>89</v>
      </c>
      <c r="B18" s="25" t="s">
        <v>82</v>
      </c>
      <c r="C18" s="25" t="s">
        <v>68</v>
      </c>
      <c r="D18" s="25">
        <v>1</v>
      </c>
      <c r="E18" s="25" t="s">
        <v>44</v>
      </c>
      <c r="F18" s="25" t="s">
        <v>86</v>
      </c>
      <c r="G18" s="25" t="s">
        <v>44</v>
      </c>
      <c r="H18" s="25" t="s">
        <v>82</v>
      </c>
      <c r="I18" s="26" t="s">
        <v>95</v>
      </c>
      <c r="J18" s="25">
        <v>300</v>
      </c>
      <c r="K18" s="25" t="s">
        <v>90</v>
      </c>
      <c r="L18" s="25" t="s">
        <v>96</v>
      </c>
      <c r="M18" s="25" t="s">
        <v>91</v>
      </c>
      <c r="N18" s="25" t="s">
        <v>92</v>
      </c>
      <c r="O18" s="25" t="s">
        <v>93</v>
      </c>
      <c r="P18" s="25">
        <v>2</v>
      </c>
      <c r="Q18" s="25">
        <v>12.3</v>
      </c>
      <c r="R18" s="25" t="s">
        <v>59</v>
      </c>
      <c r="S18" s="25">
        <v>57</v>
      </c>
      <c r="T18" s="18" t="s">
        <v>84</v>
      </c>
      <c r="U18" s="18" t="s">
        <v>84</v>
      </c>
      <c r="V18" s="18" t="s">
        <v>84</v>
      </c>
      <c r="W18" s="18" t="s">
        <v>84</v>
      </c>
      <c r="X18" s="18" t="s">
        <v>84</v>
      </c>
      <c r="Y18" s="24" t="s">
        <v>79</v>
      </c>
      <c r="Z18" s="18" t="s">
        <v>84</v>
      </c>
      <c r="AA18" s="24" t="s">
        <v>94</v>
      </c>
      <c r="AB18" s="25" t="s">
        <v>44</v>
      </c>
      <c r="AC18" s="25">
        <v>57</v>
      </c>
      <c r="AD18" s="25" t="s">
        <v>97</v>
      </c>
    </row>
    <row r="19" spans="1:45" x14ac:dyDescent="0.2">
      <c r="A19" s="2" t="s">
        <v>43</v>
      </c>
      <c r="B19" s="22" t="s">
        <v>82</v>
      </c>
      <c r="C19" s="3" t="s">
        <v>69</v>
      </c>
      <c r="D19" s="3">
        <v>1</v>
      </c>
      <c r="E19" s="2" t="s">
        <v>43</v>
      </c>
      <c r="F19" s="3" t="s">
        <v>85</v>
      </c>
      <c r="G19" s="2" t="s">
        <v>43</v>
      </c>
      <c r="H19" s="3" t="s">
        <v>76</v>
      </c>
      <c r="I19" s="23" t="s">
        <v>95</v>
      </c>
      <c r="J19" s="3">
        <v>360</v>
      </c>
      <c r="K19" s="2" t="s">
        <v>83</v>
      </c>
      <c r="L19" s="25" t="s">
        <v>96</v>
      </c>
      <c r="M19" s="2" t="s">
        <v>91</v>
      </c>
      <c r="N19" s="2" t="s">
        <v>110</v>
      </c>
      <c r="O19" s="2" t="s">
        <v>93</v>
      </c>
      <c r="P19" s="2">
        <v>2</v>
      </c>
      <c r="Q19" s="3">
        <v>12</v>
      </c>
      <c r="R19" s="2" t="s">
        <v>43</v>
      </c>
      <c r="S19" s="3">
        <v>70</v>
      </c>
      <c r="T19" s="18" t="s">
        <v>84</v>
      </c>
      <c r="U19" s="18" t="s">
        <v>84</v>
      </c>
      <c r="V19" s="18" t="s">
        <v>84</v>
      </c>
      <c r="W19" s="18" t="s">
        <v>84</v>
      </c>
      <c r="X19" s="18" t="s">
        <v>84</v>
      </c>
      <c r="Y19" s="3" t="s">
        <v>79</v>
      </c>
      <c r="Z19" s="18" t="s">
        <v>84</v>
      </c>
      <c r="AA19" s="2" t="s">
        <v>43</v>
      </c>
      <c r="AB19" s="2" t="s">
        <v>43</v>
      </c>
      <c r="AC19" s="18" t="s">
        <v>85</v>
      </c>
      <c r="AD19" s="17" t="s">
        <v>97</v>
      </c>
    </row>
    <row r="20" spans="1:45" x14ac:dyDescent="0.2">
      <c r="A20" s="2" t="s">
        <v>43</v>
      </c>
      <c r="B20" s="25" t="s">
        <v>82</v>
      </c>
      <c r="C20" s="3" t="s">
        <v>68</v>
      </c>
      <c r="D20" s="3">
        <v>5</v>
      </c>
      <c r="E20" s="2" t="s">
        <v>43</v>
      </c>
      <c r="F20" s="3" t="s">
        <v>85</v>
      </c>
      <c r="G20" s="2" t="s">
        <v>43</v>
      </c>
      <c r="H20" s="3" t="s">
        <v>76</v>
      </c>
      <c r="I20" s="26" t="s">
        <v>95</v>
      </c>
      <c r="J20" s="3">
        <v>400</v>
      </c>
      <c r="K20" s="2" t="s">
        <v>83</v>
      </c>
      <c r="L20" s="19" t="s">
        <v>108</v>
      </c>
      <c r="M20" s="2" t="s">
        <v>91</v>
      </c>
      <c r="N20" s="2" t="s">
        <v>110</v>
      </c>
      <c r="O20" s="2" t="s">
        <v>93</v>
      </c>
      <c r="P20" s="2">
        <v>2</v>
      </c>
      <c r="Q20" s="3">
        <v>12</v>
      </c>
      <c r="R20" s="2" t="s">
        <v>43</v>
      </c>
      <c r="S20" s="18" t="s">
        <v>84</v>
      </c>
      <c r="T20" s="3">
        <v>57</v>
      </c>
      <c r="U20" s="18" t="s">
        <v>84</v>
      </c>
      <c r="V20" s="18" t="s">
        <v>84</v>
      </c>
      <c r="W20" s="3" t="s">
        <v>79</v>
      </c>
      <c r="X20" s="18" t="s">
        <v>84</v>
      </c>
      <c r="Y20" s="18" t="s">
        <v>84</v>
      </c>
      <c r="Z20" s="18" t="s">
        <v>84</v>
      </c>
      <c r="AA20" s="2" t="s">
        <v>43</v>
      </c>
      <c r="AB20" s="2" t="s">
        <v>43</v>
      </c>
      <c r="AC20" s="18" t="s">
        <v>85</v>
      </c>
      <c r="AD20" s="17" t="s">
        <v>97</v>
      </c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</row>
    <row r="21" spans="1:45" x14ac:dyDescent="0.2">
      <c r="A21" s="2" t="s">
        <v>43</v>
      </c>
      <c r="B21" s="22" t="s">
        <v>82</v>
      </c>
      <c r="C21" s="3" t="s">
        <v>68</v>
      </c>
      <c r="D21" s="3">
        <v>1</v>
      </c>
      <c r="E21" s="2" t="s">
        <v>43</v>
      </c>
      <c r="F21" s="3" t="s">
        <v>85</v>
      </c>
      <c r="G21" s="2" t="s">
        <v>43</v>
      </c>
      <c r="H21" s="3" t="s">
        <v>76</v>
      </c>
      <c r="I21" s="3" t="s">
        <v>183</v>
      </c>
      <c r="J21" s="3">
        <v>250</v>
      </c>
      <c r="K21" s="2" t="s">
        <v>83</v>
      </c>
      <c r="L21" s="25" t="s">
        <v>96</v>
      </c>
      <c r="M21" s="2" t="s">
        <v>91</v>
      </c>
      <c r="N21" s="2" t="s">
        <v>110</v>
      </c>
      <c r="O21" s="2" t="s">
        <v>93</v>
      </c>
      <c r="P21" s="2">
        <v>2</v>
      </c>
      <c r="Q21" s="3">
        <v>9</v>
      </c>
      <c r="R21" s="2" t="s">
        <v>43</v>
      </c>
      <c r="S21" s="3">
        <v>39</v>
      </c>
      <c r="T21" s="18" t="s">
        <v>84</v>
      </c>
      <c r="U21" s="18" t="s">
        <v>84</v>
      </c>
      <c r="V21" s="18" t="s">
        <v>84</v>
      </c>
      <c r="W21" s="18" t="s">
        <v>84</v>
      </c>
      <c r="X21" s="18" t="s">
        <v>84</v>
      </c>
      <c r="Y21" s="3" t="s">
        <v>79</v>
      </c>
      <c r="Z21" s="18" t="s">
        <v>84</v>
      </c>
      <c r="AA21" s="2" t="s">
        <v>43</v>
      </c>
      <c r="AB21" s="2" t="s">
        <v>43</v>
      </c>
      <c r="AC21" s="18" t="s">
        <v>85</v>
      </c>
      <c r="AD21" s="17" t="s">
        <v>97</v>
      </c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</row>
    <row r="22" spans="1:45" x14ac:dyDescent="0.2">
      <c r="A22" s="2" t="s">
        <v>43</v>
      </c>
      <c r="B22" s="25" t="s">
        <v>82</v>
      </c>
      <c r="C22" s="3" t="s">
        <v>67</v>
      </c>
      <c r="D22" s="3">
        <v>1</v>
      </c>
      <c r="E22" s="2" t="s">
        <v>43</v>
      </c>
      <c r="F22" s="3" t="s">
        <v>85</v>
      </c>
      <c r="G22" s="2" t="s">
        <v>43</v>
      </c>
      <c r="H22" s="3" t="s">
        <v>76</v>
      </c>
      <c r="I22" s="3" t="s">
        <v>183</v>
      </c>
      <c r="J22" s="3">
        <v>285</v>
      </c>
      <c r="K22" s="2" t="s">
        <v>83</v>
      </c>
      <c r="L22" s="25" t="s">
        <v>96</v>
      </c>
      <c r="M22" s="2" t="s">
        <v>91</v>
      </c>
      <c r="N22" s="2" t="s">
        <v>110</v>
      </c>
      <c r="O22" s="2" t="s">
        <v>93</v>
      </c>
      <c r="P22" s="2">
        <v>2</v>
      </c>
      <c r="Q22" s="3">
        <v>10</v>
      </c>
      <c r="R22" s="2" t="s">
        <v>43</v>
      </c>
      <c r="S22" s="3">
        <v>41</v>
      </c>
      <c r="T22" s="18" t="s">
        <v>84</v>
      </c>
      <c r="U22" s="18" t="s">
        <v>84</v>
      </c>
      <c r="V22" s="18" t="s">
        <v>84</v>
      </c>
      <c r="W22" s="3" t="s">
        <v>79</v>
      </c>
      <c r="X22" s="18" t="s">
        <v>84</v>
      </c>
      <c r="Y22" s="18" t="s">
        <v>84</v>
      </c>
      <c r="Z22" s="18" t="s">
        <v>84</v>
      </c>
      <c r="AA22" s="2" t="s">
        <v>43</v>
      </c>
      <c r="AB22" s="2" t="s">
        <v>43</v>
      </c>
      <c r="AC22" s="18" t="s">
        <v>85</v>
      </c>
      <c r="AD22" s="17" t="s">
        <v>97</v>
      </c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</row>
    <row r="23" spans="1:45" x14ac:dyDescent="0.2">
      <c r="A23" s="2" t="s">
        <v>43</v>
      </c>
      <c r="B23" s="25" t="s">
        <v>82</v>
      </c>
      <c r="C23" s="3" t="s">
        <v>68</v>
      </c>
      <c r="D23" s="3">
        <v>4</v>
      </c>
      <c r="E23" s="2" t="s">
        <v>43</v>
      </c>
      <c r="F23" s="3" t="s">
        <v>85</v>
      </c>
      <c r="G23" s="2" t="s">
        <v>43</v>
      </c>
      <c r="H23" s="3" t="s">
        <v>76</v>
      </c>
      <c r="I23" s="3" t="s">
        <v>183</v>
      </c>
      <c r="J23" s="3">
        <v>250</v>
      </c>
      <c r="K23" s="2" t="s">
        <v>83</v>
      </c>
      <c r="L23" s="25" t="s">
        <v>96</v>
      </c>
      <c r="M23" s="2" t="s">
        <v>91</v>
      </c>
      <c r="N23" s="2" t="s">
        <v>110</v>
      </c>
      <c r="O23" s="2" t="s">
        <v>93</v>
      </c>
      <c r="P23" s="2">
        <v>2</v>
      </c>
      <c r="Q23" s="3">
        <v>9</v>
      </c>
      <c r="R23" s="2" t="s">
        <v>43</v>
      </c>
      <c r="S23" s="3">
        <v>39</v>
      </c>
      <c r="T23" s="18" t="s">
        <v>84</v>
      </c>
      <c r="U23" s="18" t="s">
        <v>84</v>
      </c>
      <c r="V23" s="18" t="s">
        <v>84</v>
      </c>
      <c r="W23" s="3" t="s">
        <v>79</v>
      </c>
      <c r="X23" s="18" t="s">
        <v>84</v>
      </c>
      <c r="Y23" s="18" t="s">
        <v>84</v>
      </c>
      <c r="Z23" s="18" t="s">
        <v>84</v>
      </c>
      <c r="AA23" s="2" t="s">
        <v>43</v>
      </c>
      <c r="AB23" s="2" t="s">
        <v>43</v>
      </c>
      <c r="AC23" s="18" t="s">
        <v>85</v>
      </c>
      <c r="AD23" s="17" t="s">
        <v>97</v>
      </c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</row>
    <row r="24" spans="1:45" ht="17" x14ac:dyDescent="0.2">
      <c r="A24" s="3" t="s">
        <v>41</v>
      </c>
      <c r="B24" s="3" t="s">
        <v>186</v>
      </c>
      <c r="C24" s="3" t="s">
        <v>65</v>
      </c>
      <c r="D24" s="3">
        <v>2</v>
      </c>
      <c r="E24" s="4" t="s">
        <v>184</v>
      </c>
      <c r="F24" s="3" t="s">
        <v>155</v>
      </c>
      <c r="G24" s="4" t="s">
        <v>52</v>
      </c>
      <c r="H24" s="3" t="s">
        <v>76</v>
      </c>
      <c r="I24" s="2" t="s">
        <v>187</v>
      </c>
      <c r="J24" s="3">
        <v>360</v>
      </c>
      <c r="K24" s="3" t="s">
        <v>83</v>
      </c>
      <c r="L24" s="3" t="s">
        <v>96</v>
      </c>
      <c r="M24" s="3" t="s">
        <v>91</v>
      </c>
      <c r="N24" s="3" t="s">
        <v>110</v>
      </c>
      <c r="O24" s="3" t="s">
        <v>93</v>
      </c>
      <c r="P24" s="3">
        <v>2</v>
      </c>
      <c r="Q24" s="3">
        <v>12.5</v>
      </c>
      <c r="R24" s="3" t="s">
        <v>56</v>
      </c>
      <c r="S24" s="3">
        <v>57</v>
      </c>
      <c r="T24" s="3" t="s">
        <v>185</v>
      </c>
      <c r="U24" s="3" t="s">
        <v>185</v>
      </c>
      <c r="V24" s="3" t="s">
        <v>185</v>
      </c>
      <c r="W24" s="3" t="s">
        <v>185</v>
      </c>
      <c r="X24" s="3" t="s">
        <v>185</v>
      </c>
      <c r="Y24" s="3" t="s">
        <v>79</v>
      </c>
      <c r="Z24" s="3" t="s">
        <v>185</v>
      </c>
      <c r="AA24" s="3" t="s">
        <v>80</v>
      </c>
      <c r="AB24" s="3" t="s">
        <v>52</v>
      </c>
      <c r="AC24" s="3" t="s">
        <v>85</v>
      </c>
      <c r="AD24" s="2" t="s">
        <v>97</v>
      </c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</row>
    <row r="25" spans="1:45" x14ac:dyDescent="0.2">
      <c r="A25" s="3" t="s">
        <v>188</v>
      </c>
      <c r="B25" s="3" t="s">
        <v>189</v>
      </c>
      <c r="C25" s="3" t="s">
        <v>69</v>
      </c>
      <c r="D25" s="3">
        <v>6</v>
      </c>
      <c r="E25" s="3" t="s">
        <v>190</v>
      </c>
      <c r="F25" s="2" t="s">
        <v>82</v>
      </c>
      <c r="G25" s="3" t="s">
        <v>190</v>
      </c>
      <c r="H25" s="3" t="s">
        <v>76</v>
      </c>
      <c r="I25" s="3" t="s">
        <v>191</v>
      </c>
      <c r="J25" s="2" t="s">
        <v>82</v>
      </c>
      <c r="K25" s="3" t="s">
        <v>83</v>
      </c>
      <c r="L25" s="3" t="s">
        <v>77</v>
      </c>
      <c r="M25" s="3" t="s">
        <v>91</v>
      </c>
      <c r="N25" s="2" t="s">
        <v>82</v>
      </c>
      <c r="O25" s="2" t="s">
        <v>82</v>
      </c>
      <c r="P25" s="3">
        <v>2</v>
      </c>
      <c r="Q25" s="3">
        <v>12.5</v>
      </c>
      <c r="R25" s="3" t="s">
        <v>62</v>
      </c>
      <c r="S25" s="3">
        <v>55</v>
      </c>
      <c r="T25" s="3" t="s">
        <v>185</v>
      </c>
      <c r="U25" s="3" t="s">
        <v>185</v>
      </c>
      <c r="V25" s="3" t="s">
        <v>185</v>
      </c>
      <c r="W25" s="11" t="s">
        <v>79</v>
      </c>
      <c r="X25" s="3" t="s">
        <v>185</v>
      </c>
      <c r="Y25" s="3" t="s">
        <v>185</v>
      </c>
      <c r="Z25" s="3" t="s">
        <v>185</v>
      </c>
      <c r="AA25" s="3" t="s">
        <v>115</v>
      </c>
      <c r="AB25" s="2" t="s">
        <v>190</v>
      </c>
      <c r="AC25" s="2" t="s">
        <v>85</v>
      </c>
      <c r="AD25" s="3" t="s">
        <v>97</v>
      </c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</row>
    <row r="26" spans="1:45" x14ac:dyDescent="0.2">
      <c r="A26" s="2" t="s">
        <v>40</v>
      </c>
      <c r="B26" s="19" t="s">
        <v>99</v>
      </c>
      <c r="C26" s="19" t="s">
        <v>68</v>
      </c>
      <c r="D26" s="12">
        <v>4</v>
      </c>
      <c r="E26" s="19" t="s">
        <v>104</v>
      </c>
      <c r="F26" s="2" t="s">
        <v>82</v>
      </c>
      <c r="G26" s="19" t="s">
        <v>53</v>
      </c>
      <c r="H26" s="13" t="s">
        <v>76</v>
      </c>
      <c r="I26" s="19" t="s">
        <v>114</v>
      </c>
      <c r="J26" s="19">
        <v>320</v>
      </c>
      <c r="K26" s="19" t="s">
        <v>83</v>
      </c>
      <c r="L26" s="19" t="s">
        <v>108</v>
      </c>
      <c r="M26" s="19" t="s">
        <v>91</v>
      </c>
      <c r="N26" s="19" t="s">
        <v>110</v>
      </c>
      <c r="O26" s="19" t="s">
        <v>93</v>
      </c>
      <c r="P26" s="19">
        <v>2</v>
      </c>
      <c r="Q26" s="19">
        <v>12.5</v>
      </c>
      <c r="R26" s="19" t="s">
        <v>55</v>
      </c>
      <c r="S26" s="15" t="s">
        <v>84</v>
      </c>
      <c r="T26" s="15" t="s">
        <v>84</v>
      </c>
      <c r="U26" s="19">
        <v>43</v>
      </c>
      <c r="V26" s="15" t="s">
        <v>84</v>
      </c>
      <c r="W26" s="15" t="s">
        <v>84</v>
      </c>
      <c r="X26" s="11" t="s">
        <v>79</v>
      </c>
      <c r="Y26" s="15" t="s">
        <v>84</v>
      </c>
      <c r="Z26" s="15" t="s">
        <v>84</v>
      </c>
      <c r="AA26" s="19" t="s">
        <v>80</v>
      </c>
      <c r="AB26" s="2" t="s">
        <v>82</v>
      </c>
      <c r="AC26" s="17" t="s">
        <v>97</v>
      </c>
      <c r="AD26" s="17" t="s">
        <v>97</v>
      </c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</row>
    <row r="27" spans="1:45" ht="17" x14ac:dyDescent="0.2">
      <c r="A27" s="2" t="s">
        <v>40</v>
      </c>
      <c r="B27" s="20" t="s">
        <v>98</v>
      </c>
      <c r="C27" s="19" t="s">
        <v>67</v>
      </c>
      <c r="D27" s="3">
        <v>1</v>
      </c>
      <c r="E27" s="19" t="s">
        <v>105</v>
      </c>
      <c r="F27" s="2" t="s">
        <v>82</v>
      </c>
      <c r="G27" s="19" t="s">
        <v>103</v>
      </c>
      <c r="H27" s="13" t="s">
        <v>76</v>
      </c>
      <c r="I27" s="19" t="s">
        <v>113</v>
      </c>
      <c r="J27" s="19">
        <v>320</v>
      </c>
      <c r="K27" s="19" t="s">
        <v>83</v>
      </c>
      <c r="L27" s="19" t="s">
        <v>108</v>
      </c>
      <c r="M27" s="19" t="s">
        <v>109</v>
      </c>
      <c r="N27" s="19" t="s">
        <v>40</v>
      </c>
      <c r="O27" s="19" t="s">
        <v>111</v>
      </c>
      <c r="P27" s="19">
        <v>2</v>
      </c>
      <c r="Q27" s="19">
        <v>12.5</v>
      </c>
      <c r="R27" s="19" t="s">
        <v>56</v>
      </c>
      <c r="S27" s="15" t="s">
        <v>84</v>
      </c>
      <c r="T27" s="15" t="s">
        <v>84</v>
      </c>
      <c r="U27" s="19">
        <v>45</v>
      </c>
      <c r="V27" s="15" t="s">
        <v>84</v>
      </c>
      <c r="W27" s="15" t="s">
        <v>84</v>
      </c>
      <c r="X27" s="11" t="s">
        <v>79</v>
      </c>
      <c r="Y27" s="15" t="s">
        <v>84</v>
      </c>
      <c r="Z27" s="15" t="s">
        <v>84</v>
      </c>
      <c r="AA27" s="19" t="s">
        <v>80</v>
      </c>
      <c r="AB27" s="2" t="s">
        <v>82</v>
      </c>
      <c r="AC27" s="17" t="s">
        <v>97</v>
      </c>
      <c r="AD27" s="17" t="s">
        <v>97</v>
      </c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</row>
    <row r="28" spans="1:45" x14ac:dyDescent="0.2">
      <c r="A28" s="2" t="s">
        <v>40</v>
      </c>
      <c r="B28" s="19" t="s">
        <v>100</v>
      </c>
      <c r="C28" s="19" t="s">
        <v>65</v>
      </c>
      <c r="D28" s="3">
        <v>1</v>
      </c>
      <c r="E28" s="19" t="s">
        <v>106</v>
      </c>
      <c r="F28" s="2" t="s">
        <v>82</v>
      </c>
      <c r="G28" s="19" t="s">
        <v>52</v>
      </c>
      <c r="H28" s="13" t="s">
        <v>76</v>
      </c>
      <c r="I28" s="19" t="s">
        <v>114</v>
      </c>
      <c r="J28" s="19">
        <v>320</v>
      </c>
      <c r="K28" s="19" t="s">
        <v>83</v>
      </c>
      <c r="L28" s="19" t="s">
        <v>108</v>
      </c>
      <c r="M28" s="19" t="s">
        <v>109</v>
      </c>
      <c r="N28" s="19" t="s">
        <v>40</v>
      </c>
      <c r="O28" s="19" t="s">
        <v>93</v>
      </c>
      <c r="P28" s="19">
        <v>2</v>
      </c>
      <c r="Q28" s="19">
        <v>12.5</v>
      </c>
      <c r="R28" s="19" t="s">
        <v>56</v>
      </c>
      <c r="S28" s="19">
        <v>41</v>
      </c>
      <c r="T28" s="15" t="s">
        <v>84</v>
      </c>
      <c r="U28" s="15" t="s">
        <v>84</v>
      </c>
      <c r="V28" s="15" t="s">
        <v>84</v>
      </c>
      <c r="W28" s="15" t="s">
        <v>84</v>
      </c>
      <c r="X28" s="15" t="s">
        <v>84</v>
      </c>
      <c r="Y28" s="11" t="s">
        <v>79</v>
      </c>
      <c r="Z28" s="15" t="s">
        <v>84</v>
      </c>
      <c r="AA28" s="19" t="s">
        <v>94</v>
      </c>
      <c r="AB28" s="2" t="s">
        <v>82</v>
      </c>
      <c r="AC28" s="16" t="s">
        <v>85</v>
      </c>
      <c r="AD28" s="17" t="s">
        <v>97</v>
      </c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</row>
    <row r="29" spans="1:45" x14ac:dyDescent="0.2">
      <c r="A29" s="2" t="s">
        <v>40</v>
      </c>
      <c r="B29" s="19" t="s">
        <v>101</v>
      </c>
      <c r="C29" s="19" t="s">
        <v>65</v>
      </c>
      <c r="D29" s="3">
        <v>2</v>
      </c>
      <c r="E29" s="19" t="s">
        <v>107</v>
      </c>
      <c r="F29" s="2" t="s">
        <v>82</v>
      </c>
      <c r="G29" s="19" t="s">
        <v>102</v>
      </c>
      <c r="H29" s="13" t="s">
        <v>76</v>
      </c>
      <c r="I29" s="19" t="s">
        <v>114</v>
      </c>
      <c r="J29" s="19">
        <v>370</v>
      </c>
      <c r="K29" s="19" t="s">
        <v>83</v>
      </c>
      <c r="L29" s="19" t="s">
        <v>108</v>
      </c>
      <c r="M29" s="19" t="s">
        <v>91</v>
      </c>
      <c r="N29" s="19" t="s">
        <v>110</v>
      </c>
      <c r="O29" s="19" t="s">
        <v>93</v>
      </c>
      <c r="P29" s="19">
        <v>2</v>
      </c>
      <c r="Q29" s="19">
        <v>12.5</v>
      </c>
      <c r="R29" s="19" t="s">
        <v>112</v>
      </c>
      <c r="S29" s="19">
        <v>58</v>
      </c>
      <c r="T29" s="15" t="s">
        <v>84</v>
      </c>
      <c r="U29" s="15" t="s">
        <v>84</v>
      </c>
      <c r="V29" s="15" t="s">
        <v>84</v>
      </c>
      <c r="W29" s="15" t="s">
        <v>84</v>
      </c>
      <c r="X29" s="15" t="s">
        <v>84</v>
      </c>
      <c r="Y29" s="11" t="s">
        <v>79</v>
      </c>
      <c r="Z29" s="15" t="s">
        <v>84</v>
      </c>
      <c r="AA29" s="19" t="s">
        <v>115</v>
      </c>
      <c r="AB29" s="2" t="s">
        <v>82</v>
      </c>
      <c r="AC29" s="16" t="s">
        <v>85</v>
      </c>
      <c r="AD29" s="17" t="s">
        <v>97</v>
      </c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</row>
    <row r="30" spans="1:45" x14ac:dyDescent="0.2">
      <c r="A30" s="3" t="s">
        <v>39</v>
      </c>
      <c r="B30" s="3" t="s">
        <v>146</v>
      </c>
      <c r="C30" s="3" t="s">
        <v>68</v>
      </c>
      <c r="D30" s="3">
        <v>1</v>
      </c>
      <c r="E30" s="3" t="s">
        <v>147</v>
      </c>
      <c r="F30" s="3" t="s">
        <v>148</v>
      </c>
      <c r="G30" s="3" t="s">
        <v>103</v>
      </c>
      <c r="H30" s="2" t="s">
        <v>82</v>
      </c>
      <c r="I30" s="2" t="s">
        <v>82</v>
      </c>
      <c r="J30" s="3">
        <v>320</v>
      </c>
      <c r="K30" s="3" t="s">
        <v>83</v>
      </c>
      <c r="L30" s="3" t="s">
        <v>108</v>
      </c>
      <c r="M30" s="3" t="s">
        <v>91</v>
      </c>
      <c r="N30" s="3" t="s">
        <v>110</v>
      </c>
      <c r="O30" s="3" t="s">
        <v>93</v>
      </c>
      <c r="P30" s="3">
        <v>2</v>
      </c>
      <c r="Q30" s="3" t="s">
        <v>149</v>
      </c>
      <c r="R30" s="3" t="s">
        <v>55</v>
      </c>
      <c r="S30" s="15" t="s">
        <v>84</v>
      </c>
      <c r="T30" s="15" t="s">
        <v>84</v>
      </c>
      <c r="U30" s="3">
        <v>46</v>
      </c>
      <c r="V30" s="15" t="s">
        <v>84</v>
      </c>
      <c r="W30" s="15" t="s">
        <v>84</v>
      </c>
      <c r="X30" s="3" t="s">
        <v>79</v>
      </c>
      <c r="Y30" s="15" t="s">
        <v>84</v>
      </c>
      <c r="Z30" s="15" t="s">
        <v>84</v>
      </c>
      <c r="AA30" s="3" t="s">
        <v>115</v>
      </c>
      <c r="AB30" s="47" t="s">
        <v>81</v>
      </c>
      <c r="AC30" s="17" t="s">
        <v>97</v>
      </c>
      <c r="AD30" s="16" t="s">
        <v>85</v>
      </c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</row>
    <row r="31" spans="1:45" x14ac:dyDescent="0.2">
      <c r="A31" s="3" t="s">
        <v>39</v>
      </c>
      <c r="B31" s="3" t="s">
        <v>150</v>
      </c>
      <c r="C31" s="3" t="s">
        <v>68</v>
      </c>
      <c r="D31" s="3">
        <v>2</v>
      </c>
      <c r="E31" s="3" t="s">
        <v>151</v>
      </c>
      <c r="F31" s="3" t="s">
        <v>148</v>
      </c>
      <c r="G31" s="3" t="s">
        <v>52</v>
      </c>
      <c r="H31" s="2" t="s">
        <v>82</v>
      </c>
      <c r="I31" s="2" t="s">
        <v>82</v>
      </c>
      <c r="J31" s="3">
        <v>450</v>
      </c>
      <c r="K31" s="3" t="s">
        <v>83</v>
      </c>
      <c r="L31" s="3" t="s">
        <v>96</v>
      </c>
      <c r="M31" s="3" t="s">
        <v>152</v>
      </c>
      <c r="N31" s="3" t="s">
        <v>39</v>
      </c>
      <c r="O31" s="3" t="s">
        <v>93</v>
      </c>
      <c r="P31" s="3">
        <v>3</v>
      </c>
      <c r="Q31" s="3" t="s">
        <v>153</v>
      </c>
      <c r="R31" s="3" t="s">
        <v>56</v>
      </c>
      <c r="S31" s="3">
        <v>80</v>
      </c>
      <c r="T31" s="15" t="s">
        <v>84</v>
      </c>
      <c r="U31" s="15" t="s">
        <v>84</v>
      </c>
      <c r="V31" s="15" t="s">
        <v>84</v>
      </c>
      <c r="W31" s="3" t="s">
        <v>79</v>
      </c>
      <c r="X31" s="15" t="s">
        <v>84</v>
      </c>
      <c r="Y31" s="15" t="s">
        <v>84</v>
      </c>
      <c r="Z31" s="15" t="s">
        <v>84</v>
      </c>
      <c r="AA31" s="3" t="s">
        <v>94</v>
      </c>
      <c r="AB31" s="47" t="s">
        <v>52</v>
      </c>
      <c r="AC31" s="16" t="s">
        <v>85</v>
      </c>
      <c r="AD31" s="17" t="s">
        <v>97</v>
      </c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</row>
    <row r="32" spans="1:45" x14ac:dyDescent="0.2">
      <c r="A32" s="3" t="s">
        <v>39</v>
      </c>
      <c r="B32" s="3" t="s">
        <v>154</v>
      </c>
      <c r="C32" s="3" t="s">
        <v>68</v>
      </c>
      <c r="D32" s="3">
        <v>2</v>
      </c>
      <c r="E32" s="3" t="s">
        <v>147</v>
      </c>
      <c r="F32" s="3" t="s">
        <v>155</v>
      </c>
      <c r="G32" s="3" t="s">
        <v>44</v>
      </c>
      <c r="H32" s="2" t="s">
        <v>82</v>
      </c>
      <c r="I32" s="2" t="s">
        <v>82</v>
      </c>
      <c r="J32" s="3">
        <v>320</v>
      </c>
      <c r="K32" s="3" t="s">
        <v>83</v>
      </c>
      <c r="L32" s="3" t="s">
        <v>108</v>
      </c>
      <c r="M32" s="3" t="s">
        <v>91</v>
      </c>
      <c r="N32" s="3" t="s">
        <v>110</v>
      </c>
      <c r="O32" s="3" t="s">
        <v>93</v>
      </c>
      <c r="P32" s="3">
        <v>2</v>
      </c>
      <c r="Q32" s="3" t="s">
        <v>149</v>
      </c>
      <c r="R32" s="3" t="s">
        <v>57</v>
      </c>
      <c r="S32" s="15" t="s">
        <v>84</v>
      </c>
      <c r="T32" s="15" t="s">
        <v>84</v>
      </c>
      <c r="U32" s="3">
        <v>49</v>
      </c>
      <c r="V32" s="15" t="s">
        <v>84</v>
      </c>
      <c r="W32" s="15" t="s">
        <v>84</v>
      </c>
      <c r="X32" s="3" t="s">
        <v>79</v>
      </c>
      <c r="Y32" s="15" t="s">
        <v>84</v>
      </c>
      <c r="Z32" s="15" t="s">
        <v>84</v>
      </c>
      <c r="AA32" s="3" t="s">
        <v>115</v>
      </c>
      <c r="AB32" s="2" t="s">
        <v>88</v>
      </c>
      <c r="AC32" s="17" t="s">
        <v>97</v>
      </c>
      <c r="AD32" s="16" t="s">
        <v>85</v>
      </c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</row>
    <row r="33" spans="1:45" x14ac:dyDescent="0.2">
      <c r="A33" s="3" t="s">
        <v>39</v>
      </c>
      <c r="B33" s="3" t="s">
        <v>146</v>
      </c>
      <c r="C33" s="3" t="s">
        <v>68</v>
      </c>
      <c r="D33" s="3">
        <v>5</v>
      </c>
      <c r="E33" s="3" t="s">
        <v>147</v>
      </c>
      <c r="F33" s="3" t="s">
        <v>148</v>
      </c>
      <c r="G33" s="3" t="s">
        <v>44</v>
      </c>
      <c r="H33" s="2" t="s">
        <v>82</v>
      </c>
      <c r="I33" s="2" t="s">
        <v>82</v>
      </c>
      <c r="J33" s="3">
        <v>320</v>
      </c>
      <c r="K33" s="3" t="s">
        <v>156</v>
      </c>
      <c r="L33" s="3" t="s">
        <v>108</v>
      </c>
      <c r="M33" s="3" t="s">
        <v>91</v>
      </c>
      <c r="N33" s="3" t="s">
        <v>110</v>
      </c>
      <c r="O33" s="3" t="s">
        <v>93</v>
      </c>
      <c r="P33" s="3">
        <v>2</v>
      </c>
      <c r="Q33" s="3" t="s">
        <v>149</v>
      </c>
      <c r="R33" s="3" t="s">
        <v>55</v>
      </c>
      <c r="S33" s="15" t="s">
        <v>84</v>
      </c>
      <c r="T33" s="15" t="s">
        <v>84</v>
      </c>
      <c r="U33" s="3">
        <v>44</v>
      </c>
      <c r="V33" s="15" t="s">
        <v>84</v>
      </c>
      <c r="W33" s="15" t="s">
        <v>84</v>
      </c>
      <c r="X33" s="3" t="s">
        <v>79</v>
      </c>
      <c r="Y33" s="15" t="s">
        <v>84</v>
      </c>
      <c r="Z33" s="15" t="s">
        <v>84</v>
      </c>
      <c r="AA33" s="3" t="s">
        <v>115</v>
      </c>
      <c r="AB33" s="3" t="s">
        <v>88</v>
      </c>
      <c r="AC33" s="17" t="s">
        <v>97</v>
      </c>
      <c r="AD33" s="16" t="s">
        <v>85</v>
      </c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</row>
    <row r="34" spans="1:45" x14ac:dyDescent="0.2">
      <c r="A34" s="3" t="s">
        <v>39</v>
      </c>
      <c r="B34" s="3" t="s">
        <v>157</v>
      </c>
      <c r="C34" s="3" t="s">
        <v>68</v>
      </c>
      <c r="D34" s="3">
        <v>2</v>
      </c>
      <c r="E34" s="3" t="s">
        <v>147</v>
      </c>
      <c r="F34" s="3" t="s">
        <v>148</v>
      </c>
      <c r="G34" s="3" t="s">
        <v>53</v>
      </c>
      <c r="H34" s="2" t="s">
        <v>82</v>
      </c>
      <c r="I34" s="2" t="s">
        <v>82</v>
      </c>
      <c r="J34" s="3">
        <v>320</v>
      </c>
      <c r="K34" s="3" t="s">
        <v>83</v>
      </c>
      <c r="L34" s="3" t="s">
        <v>108</v>
      </c>
      <c r="M34" s="3" t="s">
        <v>91</v>
      </c>
      <c r="N34" s="3" t="s">
        <v>110</v>
      </c>
      <c r="O34" s="3" t="s">
        <v>93</v>
      </c>
      <c r="P34" s="3">
        <v>2</v>
      </c>
      <c r="Q34" s="3" t="s">
        <v>149</v>
      </c>
      <c r="R34" s="3" t="s">
        <v>55</v>
      </c>
      <c r="S34" s="15" t="s">
        <v>84</v>
      </c>
      <c r="T34" s="15" t="s">
        <v>84</v>
      </c>
      <c r="U34" s="3">
        <v>43</v>
      </c>
      <c r="V34" s="15" t="s">
        <v>84</v>
      </c>
      <c r="W34" s="15" t="s">
        <v>84</v>
      </c>
      <c r="X34" s="3" t="s">
        <v>79</v>
      </c>
      <c r="Y34" s="15" t="s">
        <v>84</v>
      </c>
      <c r="Z34" s="15" t="s">
        <v>84</v>
      </c>
      <c r="AA34" s="3" t="s">
        <v>115</v>
      </c>
      <c r="AB34" s="2" t="s">
        <v>88</v>
      </c>
      <c r="AC34" s="17" t="s">
        <v>97</v>
      </c>
      <c r="AD34" s="16" t="s">
        <v>85</v>
      </c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</row>
    <row r="35" spans="1:45" x14ac:dyDescent="0.2">
      <c r="A35" s="3" t="s">
        <v>39</v>
      </c>
      <c r="B35" s="3" t="s">
        <v>154</v>
      </c>
      <c r="C35" s="3" t="s">
        <v>68</v>
      </c>
      <c r="D35" s="3">
        <v>1</v>
      </c>
      <c r="E35" s="3" t="s">
        <v>158</v>
      </c>
      <c r="F35" s="3" t="s">
        <v>155</v>
      </c>
      <c r="G35" s="3" t="s">
        <v>52</v>
      </c>
      <c r="H35" s="2" t="s">
        <v>82</v>
      </c>
      <c r="I35" s="2" t="s">
        <v>82</v>
      </c>
      <c r="J35" s="3">
        <v>350</v>
      </c>
      <c r="K35" s="3" t="s">
        <v>83</v>
      </c>
      <c r="L35" s="15" t="s">
        <v>108</v>
      </c>
      <c r="M35" s="3" t="s">
        <v>91</v>
      </c>
      <c r="N35" s="3" t="s">
        <v>110</v>
      </c>
      <c r="O35" s="3" t="s">
        <v>93</v>
      </c>
      <c r="P35" s="3">
        <v>2</v>
      </c>
      <c r="Q35" s="3" t="s">
        <v>149</v>
      </c>
      <c r="R35" s="3" t="s">
        <v>56</v>
      </c>
      <c r="S35" s="15" t="s">
        <v>84</v>
      </c>
      <c r="T35" s="3">
        <v>57</v>
      </c>
      <c r="U35" s="15" t="s">
        <v>84</v>
      </c>
      <c r="V35" s="15" t="s">
        <v>84</v>
      </c>
      <c r="W35" s="3" t="s">
        <v>79</v>
      </c>
      <c r="X35" s="15" t="s">
        <v>84</v>
      </c>
      <c r="Y35" s="15" t="s">
        <v>84</v>
      </c>
      <c r="Z35" s="15" t="s">
        <v>84</v>
      </c>
      <c r="AA35" s="3" t="s">
        <v>94</v>
      </c>
      <c r="AB35" s="3" t="s">
        <v>52</v>
      </c>
      <c r="AC35" s="16" t="s">
        <v>85</v>
      </c>
      <c r="AD35" s="17" t="s">
        <v>97</v>
      </c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</row>
    <row r="36" spans="1:45" x14ac:dyDescent="0.2">
      <c r="A36" s="3" t="s">
        <v>39</v>
      </c>
      <c r="B36" s="3" t="s">
        <v>159</v>
      </c>
      <c r="C36" s="3" t="s">
        <v>68</v>
      </c>
      <c r="D36" s="3">
        <v>1</v>
      </c>
      <c r="E36" s="3" t="s">
        <v>158</v>
      </c>
      <c r="F36" s="3" t="s">
        <v>155</v>
      </c>
      <c r="G36" s="3" t="s">
        <v>52</v>
      </c>
      <c r="H36" s="2" t="s">
        <v>82</v>
      </c>
      <c r="I36" s="2" t="s">
        <v>82</v>
      </c>
      <c r="J36" s="3">
        <v>330</v>
      </c>
      <c r="K36" s="3" t="s">
        <v>83</v>
      </c>
      <c r="L36" s="3" t="s">
        <v>96</v>
      </c>
      <c r="M36" s="3" t="s">
        <v>91</v>
      </c>
      <c r="N36" s="3" t="s">
        <v>110</v>
      </c>
      <c r="O36" s="3" t="s">
        <v>93</v>
      </c>
      <c r="P36" s="3">
        <v>2</v>
      </c>
      <c r="Q36" s="3" t="s">
        <v>149</v>
      </c>
      <c r="R36" s="3" t="s">
        <v>56</v>
      </c>
      <c r="S36" s="3">
        <v>57</v>
      </c>
      <c r="T36" s="15" t="s">
        <v>84</v>
      </c>
      <c r="U36" s="15" t="s">
        <v>84</v>
      </c>
      <c r="V36" s="15" t="s">
        <v>84</v>
      </c>
      <c r="W36" s="15" t="s">
        <v>84</v>
      </c>
      <c r="X36" s="15" t="s">
        <v>84</v>
      </c>
      <c r="Y36" s="3" t="s">
        <v>79</v>
      </c>
      <c r="Z36" s="15" t="s">
        <v>84</v>
      </c>
      <c r="AA36" s="3" t="s">
        <v>94</v>
      </c>
      <c r="AB36" s="3" t="s">
        <v>52</v>
      </c>
      <c r="AC36" s="16" t="s">
        <v>85</v>
      </c>
      <c r="AD36" s="17" t="s">
        <v>97</v>
      </c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</row>
    <row r="37" spans="1:45" x14ac:dyDescent="0.2">
      <c r="A37" s="3" t="s">
        <v>39</v>
      </c>
      <c r="B37" s="3" t="s">
        <v>159</v>
      </c>
      <c r="C37" s="3" t="s">
        <v>68</v>
      </c>
      <c r="D37" s="3">
        <v>1</v>
      </c>
      <c r="E37" s="3" t="s">
        <v>158</v>
      </c>
      <c r="F37" s="3" t="s">
        <v>155</v>
      </c>
      <c r="G37" s="3" t="s">
        <v>52</v>
      </c>
      <c r="H37" s="2" t="s">
        <v>82</v>
      </c>
      <c r="I37" s="2" t="s">
        <v>82</v>
      </c>
      <c r="J37" s="3">
        <v>330</v>
      </c>
      <c r="K37" s="3" t="s">
        <v>83</v>
      </c>
      <c r="L37" s="3" t="s">
        <v>96</v>
      </c>
      <c r="M37" s="3" t="s">
        <v>91</v>
      </c>
      <c r="N37" s="3" t="s">
        <v>110</v>
      </c>
      <c r="O37" s="3" t="s">
        <v>93</v>
      </c>
      <c r="P37" s="3">
        <v>2</v>
      </c>
      <c r="Q37" s="3" t="s">
        <v>153</v>
      </c>
      <c r="R37" s="3" t="s">
        <v>56</v>
      </c>
      <c r="S37" s="3">
        <v>68</v>
      </c>
      <c r="T37" s="15" t="s">
        <v>84</v>
      </c>
      <c r="U37" s="15" t="s">
        <v>84</v>
      </c>
      <c r="V37" s="15" t="s">
        <v>84</v>
      </c>
      <c r="W37" s="15" t="s">
        <v>84</v>
      </c>
      <c r="X37" s="15" t="s">
        <v>84</v>
      </c>
      <c r="Y37" s="3" t="s">
        <v>79</v>
      </c>
      <c r="Z37" s="15" t="s">
        <v>84</v>
      </c>
      <c r="AA37" s="3" t="s">
        <v>80</v>
      </c>
      <c r="AB37" s="3" t="s">
        <v>52</v>
      </c>
      <c r="AC37" s="16" t="s">
        <v>85</v>
      </c>
      <c r="AD37" s="17" t="s">
        <v>97</v>
      </c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</row>
    <row r="38" spans="1:45" x14ac:dyDescent="0.2">
      <c r="A38" s="3" t="s">
        <v>39</v>
      </c>
      <c r="B38" s="3" t="s">
        <v>160</v>
      </c>
      <c r="C38" s="3" t="s">
        <v>68</v>
      </c>
      <c r="D38" s="3">
        <v>1</v>
      </c>
      <c r="E38" s="3" t="s">
        <v>158</v>
      </c>
      <c r="F38" s="3" t="s">
        <v>148</v>
      </c>
      <c r="G38" s="3" t="s">
        <v>52</v>
      </c>
      <c r="H38" s="2" t="s">
        <v>82</v>
      </c>
      <c r="I38" s="2" t="s">
        <v>82</v>
      </c>
      <c r="J38" s="3">
        <v>350</v>
      </c>
      <c r="K38" s="3" t="s">
        <v>83</v>
      </c>
      <c r="L38" s="15" t="s">
        <v>108</v>
      </c>
      <c r="M38" s="3" t="s">
        <v>152</v>
      </c>
      <c r="N38" s="3" t="s">
        <v>39</v>
      </c>
      <c r="O38" s="3" t="s">
        <v>93</v>
      </c>
      <c r="P38" s="3">
        <v>2</v>
      </c>
      <c r="Q38" s="3" t="s">
        <v>149</v>
      </c>
      <c r="R38" s="3" t="s">
        <v>56</v>
      </c>
      <c r="S38" s="15" t="s">
        <v>84</v>
      </c>
      <c r="T38" s="3">
        <v>48</v>
      </c>
      <c r="U38" s="15" t="s">
        <v>84</v>
      </c>
      <c r="V38" s="3" t="s">
        <v>79</v>
      </c>
      <c r="W38" s="15" t="s">
        <v>84</v>
      </c>
      <c r="X38" s="15" t="s">
        <v>84</v>
      </c>
      <c r="Y38" s="15" t="s">
        <v>84</v>
      </c>
      <c r="Z38" s="15" t="s">
        <v>84</v>
      </c>
      <c r="AA38" s="3" t="s">
        <v>94</v>
      </c>
      <c r="AB38" s="3" t="s">
        <v>52</v>
      </c>
      <c r="AC38" s="16" t="s">
        <v>85</v>
      </c>
      <c r="AD38" s="16" t="s">
        <v>85</v>
      </c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</row>
    <row r="39" spans="1:45" x14ac:dyDescent="0.2">
      <c r="A39" s="3" t="s">
        <v>39</v>
      </c>
      <c r="B39" s="3" t="s">
        <v>161</v>
      </c>
      <c r="C39" s="3" t="s">
        <v>68</v>
      </c>
      <c r="D39" s="3">
        <v>1</v>
      </c>
      <c r="E39" s="3" t="s">
        <v>158</v>
      </c>
      <c r="F39" s="3" t="s">
        <v>155</v>
      </c>
      <c r="G39" s="3" t="s">
        <v>52</v>
      </c>
      <c r="H39" s="2" t="s">
        <v>82</v>
      </c>
      <c r="I39" s="2" t="s">
        <v>82</v>
      </c>
      <c r="J39" s="3">
        <v>330</v>
      </c>
      <c r="K39" s="3" t="s">
        <v>83</v>
      </c>
      <c r="L39" s="3" t="s">
        <v>96</v>
      </c>
      <c r="M39" s="3" t="s">
        <v>91</v>
      </c>
      <c r="N39" s="3" t="s">
        <v>110</v>
      </c>
      <c r="O39" s="3" t="s">
        <v>93</v>
      </c>
      <c r="P39" s="3">
        <v>2</v>
      </c>
      <c r="Q39" s="3" t="s">
        <v>149</v>
      </c>
      <c r="R39" s="3" t="s">
        <v>56</v>
      </c>
      <c r="S39" s="3">
        <v>68</v>
      </c>
      <c r="T39" s="15" t="s">
        <v>84</v>
      </c>
      <c r="U39" s="15" t="s">
        <v>84</v>
      </c>
      <c r="V39" s="15" t="s">
        <v>84</v>
      </c>
      <c r="W39" s="3" t="s">
        <v>79</v>
      </c>
      <c r="X39" s="15" t="s">
        <v>84</v>
      </c>
      <c r="Y39" s="15" t="s">
        <v>84</v>
      </c>
      <c r="Z39" s="15" t="s">
        <v>84</v>
      </c>
      <c r="AA39" s="3" t="s">
        <v>80</v>
      </c>
      <c r="AB39" s="3" t="s">
        <v>52</v>
      </c>
      <c r="AC39" s="16" t="s">
        <v>85</v>
      </c>
      <c r="AD39" s="17" t="s">
        <v>97</v>
      </c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</row>
    <row r="40" spans="1:45" x14ac:dyDescent="0.2">
      <c r="A40" s="3" t="s">
        <v>39</v>
      </c>
      <c r="B40" s="3" t="s">
        <v>162</v>
      </c>
      <c r="C40" s="3" t="s">
        <v>69</v>
      </c>
      <c r="D40" s="3">
        <v>1</v>
      </c>
      <c r="E40" s="3" t="s">
        <v>163</v>
      </c>
      <c r="F40" s="3" t="s">
        <v>155</v>
      </c>
      <c r="G40" s="3" t="s">
        <v>52</v>
      </c>
      <c r="H40" s="2" t="s">
        <v>82</v>
      </c>
      <c r="I40" s="2" t="s">
        <v>82</v>
      </c>
      <c r="J40" s="3">
        <v>500</v>
      </c>
      <c r="K40" s="3" t="s">
        <v>83</v>
      </c>
      <c r="L40" s="15" t="s">
        <v>108</v>
      </c>
      <c r="M40" s="3" t="s">
        <v>152</v>
      </c>
      <c r="N40" s="3" t="s">
        <v>39</v>
      </c>
      <c r="O40" s="3" t="s">
        <v>93</v>
      </c>
      <c r="P40" s="3">
        <v>3</v>
      </c>
      <c r="Q40" s="15">
        <v>13.5</v>
      </c>
      <c r="R40" s="3" t="s">
        <v>56</v>
      </c>
      <c r="S40" s="15" t="s">
        <v>84</v>
      </c>
      <c r="T40" s="3">
        <v>57</v>
      </c>
      <c r="U40" s="15" t="s">
        <v>84</v>
      </c>
      <c r="V40" s="15" t="s">
        <v>84</v>
      </c>
      <c r="W40" s="3" t="s">
        <v>79</v>
      </c>
      <c r="X40" s="15" t="s">
        <v>84</v>
      </c>
      <c r="Y40" s="15" t="s">
        <v>84</v>
      </c>
      <c r="Z40" s="15" t="s">
        <v>84</v>
      </c>
      <c r="AA40" s="3" t="s">
        <v>94</v>
      </c>
      <c r="AB40" s="3" t="s">
        <v>52</v>
      </c>
      <c r="AC40" s="16" t="s">
        <v>85</v>
      </c>
      <c r="AD40" s="16" t="s">
        <v>85</v>
      </c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</row>
    <row r="41" spans="1:45" ht="17" x14ac:dyDescent="0.2">
      <c r="A41" s="47" t="s">
        <v>39</v>
      </c>
      <c r="B41" s="47" t="s">
        <v>164</v>
      </c>
      <c r="C41" s="47" t="s">
        <v>69</v>
      </c>
      <c r="D41" s="47">
        <v>1</v>
      </c>
      <c r="E41" s="48" t="s">
        <v>158</v>
      </c>
      <c r="F41" s="47" t="s">
        <v>148</v>
      </c>
      <c r="G41" s="48" t="s">
        <v>52</v>
      </c>
      <c r="H41" s="2" t="s">
        <v>82</v>
      </c>
      <c r="I41" s="2" t="s">
        <v>82</v>
      </c>
      <c r="J41" s="48">
        <v>320</v>
      </c>
      <c r="K41" s="3" t="s">
        <v>83</v>
      </c>
      <c r="L41" s="15" t="s">
        <v>108</v>
      </c>
      <c r="M41" s="47" t="s">
        <v>91</v>
      </c>
      <c r="N41" s="48" t="s">
        <v>110</v>
      </c>
      <c r="O41" s="3" t="s">
        <v>93</v>
      </c>
      <c r="P41" s="49">
        <v>2</v>
      </c>
      <c r="Q41" s="15">
        <v>12.5</v>
      </c>
      <c r="R41" s="48" t="s">
        <v>56</v>
      </c>
      <c r="S41" s="48">
        <v>57</v>
      </c>
      <c r="T41" s="15" t="s">
        <v>84</v>
      </c>
      <c r="U41" s="15" t="s">
        <v>84</v>
      </c>
      <c r="V41" s="15" t="s">
        <v>84</v>
      </c>
      <c r="W41" s="15" t="s">
        <v>84</v>
      </c>
      <c r="X41" s="15" t="s">
        <v>84</v>
      </c>
      <c r="Y41" s="49" t="s">
        <v>79</v>
      </c>
      <c r="Z41" s="15" t="s">
        <v>84</v>
      </c>
      <c r="AA41" s="48" t="s">
        <v>80</v>
      </c>
      <c r="AB41" s="47" t="s">
        <v>52</v>
      </c>
      <c r="AC41" s="16" t="s">
        <v>85</v>
      </c>
      <c r="AD41" s="17" t="s">
        <v>97</v>
      </c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</row>
    <row r="42" spans="1:45" ht="17" x14ac:dyDescent="0.2">
      <c r="A42" s="47" t="s">
        <v>39</v>
      </c>
      <c r="B42" s="47" t="s">
        <v>165</v>
      </c>
      <c r="C42" s="47" t="s">
        <v>69</v>
      </c>
      <c r="D42" s="47">
        <v>1</v>
      </c>
      <c r="E42" s="47" t="s">
        <v>158</v>
      </c>
      <c r="F42" s="47" t="s">
        <v>155</v>
      </c>
      <c r="G42" s="48" t="s">
        <v>52</v>
      </c>
      <c r="H42" s="2" t="s">
        <v>82</v>
      </c>
      <c r="I42" s="2" t="s">
        <v>82</v>
      </c>
      <c r="J42" s="47">
        <v>350</v>
      </c>
      <c r="K42" s="3" t="s">
        <v>83</v>
      </c>
      <c r="L42" s="15" t="s">
        <v>108</v>
      </c>
      <c r="M42" s="47" t="s">
        <v>91</v>
      </c>
      <c r="N42" s="47" t="s">
        <v>110</v>
      </c>
      <c r="O42" s="3" t="s">
        <v>93</v>
      </c>
      <c r="P42" s="49">
        <v>2</v>
      </c>
      <c r="Q42" s="15">
        <v>12.5</v>
      </c>
      <c r="R42" s="48" t="s">
        <v>56</v>
      </c>
      <c r="S42" s="15" t="s">
        <v>84</v>
      </c>
      <c r="T42" s="49">
        <v>48</v>
      </c>
      <c r="U42" s="15" t="s">
        <v>84</v>
      </c>
      <c r="V42" s="3" t="s">
        <v>79</v>
      </c>
      <c r="W42" s="15" t="s">
        <v>84</v>
      </c>
      <c r="X42" s="15" t="s">
        <v>84</v>
      </c>
      <c r="Y42" s="15" t="s">
        <v>84</v>
      </c>
      <c r="Z42" s="15" t="s">
        <v>84</v>
      </c>
      <c r="AA42" s="47" t="s">
        <v>94</v>
      </c>
      <c r="AB42" s="47" t="s">
        <v>52</v>
      </c>
      <c r="AC42" s="16" t="s">
        <v>85</v>
      </c>
      <c r="AD42" s="16" t="s">
        <v>85</v>
      </c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</row>
    <row r="43" spans="1:45" x14ac:dyDescent="0.2">
      <c r="A43" s="3" t="s">
        <v>39</v>
      </c>
      <c r="B43" s="3" t="s">
        <v>166</v>
      </c>
      <c r="C43" s="3" t="s">
        <v>69</v>
      </c>
      <c r="D43" s="3">
        <v>4</v>
      </c>
      <c r="E43" s="3" t="s">
        <v>158</v>
      </c>
      <c r="F43" s="3" t="s">
        <v>82</v>
      </c>
      <c r="G43" s="3" t="s">
        <v>42</v>
      </c>
      <c r="H43" s="2" t="s">
        <v>82</v>
      </c>
      <c r="I43" s="2" t="s">
        <v>82</v>
      </c>
      <c r="J43" s="3">
        <v>350</v>
      </c>
      <c r="K43" s="3" t="s">
        <v>83</v>
      </c>
      <c r="L43" s="15" t="s">
        <v>108</v>
      </c>
      <c r="M43" s="3" t="s">
        <v>152</v>
      </c>
      <c r="N43" s="3" t="s">
        <v>39</v>
      </c>
      <c r="O43" s="3" t="s">
        <v>93</v>
      </c>
      <c r="P43" s="3">
        <v>2</v>
      </c>
      <c r="Q43" s="15">
        <v>12.5</v>
      </c>
      <c r="R43" s="3" t="s">
        <v>60</v>
      </c>
      <c r="S43" s="15" t="s">
        <v>84</v>
      </c>
      <c r="T43" s="3">
        <v>48</v>
      </c>
      <c r="U43" s="15" t="s">
        <v>84</v>
      </c>
      <c r="V43" s="3" t="s">
        <v>79</v>
      </c>
      <c r="W43" s="15" t="s">
        <v>84</v>
      </c>
      <c r="X43" s="15" t="s">
        <v>84</v>
      </c>
      <c r="Y43" s="15" t="s">
        <v>84</v>
      </c>
      <c r="Z43" s="15" t="s">
        <v>84</v>
      </c>
      <c r="AA43" s="3" t="s">
        <v>94</v>
      </c>
      <c r="AB43" s="15" t="s">
        <v>42</v>
      </c>
      <c r="AC43" s="16" t="s">
        <v>85</v>
      </c>
      <c r="AD43" s="16" t="s">
        <v>85</v>
      </c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</row>
    <row r="44" spans="1:45" x14ac:dyDescent="0.2">
      <c r="A44" s="15" t="s">
        <v>39</v>
      </c>
      <c r="B44" s="15" t="s">
        <v>166</v>
      </c>
      <c r="C44" s="15" t="s">
        <v>68</v>
      </c>
      <c r="D44" s="15">
        <v>2</v>
      </c>
      <c r="E44" s="15" t="s">
        <v>158</v>
      </c>
      <c r="F44" s="15" t="s">
        <v>82</v>
      </c>
      <c r="G44" s="15" t="s">
        <v>42</v>
      </c>
      <c r="H44" s="2" t="s">
        <v>82</v>
      </c>
      <c r="I44" s="2" t="s">
        <v>82</v>
      </c>
      <c r="J44" s="15">
        <v>350</v>
      </c>
      <c r="K44" s="3" t="s">
        <v>83</v>
      </c>
      <c r="L44" s="15" t="s">
        <v>108</v>
      </c>
      <c r="M44" s="3" t="s">
        <v>152</v>
      </c>
      <c r="N44" s="15" t="s">
        <v>39</v>
      </c>
      <c r="O44" s="3" t="s">
        <v>93</v>
      </c>
      <c r="P44" s="15">
        <v>2</v>
      </c>
      <c r="Q44" s="15">
        <v>12.5</v>
      </c>
      <c r="R44" s="15" t="s">
        <v>60</v>
      </c>
      <c r="S44" s="15" t="s">
        <v>84</v>
      </c>
      <c r="T44" s="15">
        <v>48</v>
      </c>
      <c r="U44" s="15" t="s">
        <v>84</v>
      </c>
      <c r="V44" s="15" t="s">
        <v>79</v>
      </c>
      <c r="W44" s="15" t="s">
        <v>84</v>
      </c>
      <c r="X44" s="15" t="s">
        <v>84</v>
      </c>
      <c r="Y44" s="15" t="s">
        <v>84</v>
      </c>
      <c r="Z44" s="15" t="s">
        <v>84</v>
      </c>
      <c r="AA44" s="15" t="s">
        <v>94</v>
      </c>
      <c r="AB44" s="15" t="s">
        <v>42</v>
      </c>
      <c r="AC44" s="16" t="s">
        <v>85</v>
      </c>
      <c r="AD44" s="16" t="s">
        <v>85</v>
      </c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</row>
    <row r="45" spans="1:45" x14ac:dyDescent="0.2">
      <c r="A45" s="3" t="s">
        <v>39</v>
      </c>
      <c r="B45" s="3" t="s">
        <v>167</v>
      </c>
      <c r="C45" s="3" t="s">
        <v>65</v>
      </c>
      <c r="D45" s="3">
        <v>1</v>
      </c>
      <c r="E45" s="3" t="s">
        <v>158</v>
      </c>
      <c r="F45" s="3" t="s">
        <v>155</v>
      </c>
      <c r="G45" s="3" t="s">
        <v>52</v>
      </c>
      <c r="H45" s="2" t="s">
        <v>82</v>
      </c>
      <c r="I45" s="2" t="s">
        <v>82</v>
      </c>
      <c r="J45" s="3">
        <v>350</v>
      </c>
      <c r="K45" s="3" t="s">
        <v>83</v>
      </c>
      <c r="L45" s="15" t="s">
        <v>108</v>
      </c>
      <c r="M45" s="3" t="s">
        <v>152</v>
      </c>
      <c r="N45" s="3" t="s">
        <v>39</v>
      </c>
      <c r="O45" s="3" t="s">
        <v>93</v>
      </c>
      <c r="P45" s="3">
        <v>2</v>
      </c>
      <c r="Q45" s="3" t="s">
        <v>149</v>
      </c>
      <c r="R45" s="3" t="s">
        <v>56</v>
      </c>
      <c r="S45" s="3">
        <v>57</v>
      </c>
      <c r="T45" s="15" t="s">
        <v>84</v>
      </c>
      <c r="U45" s="15" t="s">
        <v>84</v>
      </c>
      <c r="V45" s="15" t="s">
        <v>84</v>
      </c>
      <c r="W45" s="15" t="s">
        <v>84</v>
      </c>
      <c r="X45" s="15" t="s">
        <v>84</v>
      </c>
      <c r="Y45" s="3" t="s">
        <v>79</v>
      </c>
      <c r="Z45" s="15" t="s">
        <v>84</v>
      </c>
      <c r="AA45" s="3" t="s">
        <v>94</v>
      </c>
      <c r="AB45" s="3" t="s">
        <v>52</v>
      </c>
      <c r="AC45" s="16" t="s">
        <v>85</v>
      </c>
      <c r="AD45" s="17" t="s">
        <v>97</v>
      </c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</row>
    <row r="46" spans="1:45" x14ac:dyDescent="0.2">
      <c r="A46" s="3" t="s">
        <v>39</v>
      </c>
      <c r="B46" s="3" t="s">
        <v>168</v>
      </c>
      <c r="C46" s="3" t="s">
        <v>65</v>
      </c>
      <c r="D46" s="3">
        <v>8</v>
      </c>
      <c r="E46" s="3" t="s">
        <v>147</v>
      </c>
      <c r="F46" s="3" t="s">
        <v>148</v>
      </c>
      <c r="G46" s="3" t="s">
        <v>53</v>
      </c>
      <c r="H46" s="2" t="s">
        <v>82</v>
      </c>
      <c r="I46" s="2" t="s">
        <v>82</v>
      </c>
      <c r="J46" s="3">
        <v>330</v>
      </c>
      <c r="K46" s="3" t="s">
        <v>83</v>
      </c>
      <c r="L46" s="3" t="s">
        <v>96</v>
      </c>
      <c r="M46" s="3" t="s">
        <v>91</v>
      </c>
      <c r="N46" s="3" t="s">
        <v>110</v>
      </c>
      <c r="O46" s="3" t="s">
        <v>93</v>
      </c>
      <c r="P46" s="3">
        <v>2</v>
      </c>
      <c r="Q46" s="3" t="s">
        <v>149</v>
      </c>
      <c r="R46" s="3" t="s">
        <v>58</v>
      </c>
      <c r="S46" s="15" t="s">
        <v>84</v>
      </c>
      <c r="T46" s="15" t="s">
        <v>84</v>
      </c>
      <c r="U46" s="3">
        <v>44</v>
      </c>
      <c r="V46" s="15" t="s">
        <v>84</v>
      </c>
      <c r="W46" s="15" t="s">
        <v>84</v>
      </c>
      <c r="X46" s="3" t="s">
        <v>79</v>
      </c>
      <c r="Y46" s="15" t="s">
        <v>84</v>
      </c>
      <c r="Z46" s="15" t="s">
        <v>84</v>
      </c>
      <c r="AA46" s="3" t="s">
        <v>80</v>
      </c>
      <c r="AB46" s="3" t="s">
        <v>88</v>
      </c>
      <c r="AC46" s="17" t="s">
        <v>97</v>
      </c>
      <c r="AD46" s="16" t="s">
        <v>85</v>
      </c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</row>
    <row r="47" spans="1:45" x14ac:dyDescent="0.2">
      <c r="A47" s="3" t="s">
        <v>39</v>
      </c>
      <c r="B47" s="3" t="s">
        <v>169</v>
      </c>
      <c r="C47" s="3" t="s">
        <v>67</v>
      </c>
      <c r="D47" s="3">
        <v>1</v>
      </c>
      <c r="E47" s="3" t="s">
        <v>158</v>
      </c>
      <c r="F47" s="3" t="s">
        <v>155</v>
      </c>
      <c r="G47" s="3" t="s">
        <v>53</v>
      </c>
      <c r="H47" s="2" t="s">
        <v>82</v>
      </c>
      <c r="I47" s="2" t="s">
        <v>82</v>
      </c>
      <c r="J47" s="3">
        <v>330</v>
      </c>
      <c r="K47" s="3" t="s">
        <v>83</v>
      </c>
      <c r="L47" s="3" t="s">
        <v>96</v>
      </c>
      <c r="M47" s="3" t="s">
        <v>91</v>
      </c>
      <c r="N47" s="3" t="s">
        <v>110</v>
      </c>
      <c r="O47" s="3" t="s">
        <v>93</v>
      </c>
      <c r="P47" s="3">
        <v>2</v>
      </c>
      <c r="Q47" s="3" t="s">
        <v>149</v>
      </c>
      <c r="R47" s="3" t="s">
        <v>55</v>
      </c>
      <c r="S47" s="3">
        <v>61</v>
      </c>
      <c r="T47" s="15" t="s">
        <v>84</v>
      </c>
      <c r="U47" s="15" t="s">
        <v>84</v>
      </c>
      <c r="V47" s="15" t="s">
        <v>84</v>
      </c>
      <c r="W47" s="15" t="s">
        <v>84</v>
      </c>
      <c r="X47" s="15" t="s">
        <v>84</v>
      </c>
      <c r="Y47" s="3" t="s">
        <v>79</v>
      </c>
      <c r="Z47" s="15" t="s">
        <v>84</v>
      </c>
      <c r="AA47" s="3" t="s">
        <v>115</v>
      </c>
      <c r="AB47" s="3" t="s">
        <v>81</v>
      </c>
      <c r="AC47" s="16" t="s">
        <v>85</v>
      </c>
      <c r="AD47" s="17" t="s">
        <v>97</v>
      </c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</row>
    <row r="48" spans="1:45" x14ac:dyDescent="0.2">
      <c r="A48" s="3" t="s">
        <v>39</v>
      </c>
      <c r="B48" s="3" t="s">
        <v>170</v>
      </c>
      <c r="C48" s="3" t="s">
        <v>65</v>
      </c>
      <c r="D48" s="3">
        <v>1</v>
      </c>
      <c r="E48" s="3" t="s">
        <v>158</v>
      </c>
      <c r="F48" s="3" t="s">
        <v>155</v>
      </c>
      <c r="G48" s="3" t="s">
        <v>52</v>
      </c>
      <c r="H48" s="2" t="s">
        <v>82</v>
      </c>
      <c r="I48" s="2" t="s">
        <v>82</v>
      </c>
      <c r="J48" s="3">
        <v>330</v>
      </c>
      <c r="K48" s="3" t="s">
        <v>83</v>
      </c>
      <c r="L48" s="3" t="s">
        <v>96</v>
      </c>
      <c r="M48" s="3" t="s">
        <v>91</v>
      </c>
      <c r="N48" s="3" t="s">
        <v>110</v>
      </c>
      <c r="O48" s="3" t="s">
        <v>93</v>
      </c>
      <c r="P48" s="3">
        <v>2</v>
      </c>
      <c r="Q48" s="3" t="s">
        <v>149</v>
      </c>
      <c r="R48" s="3" t="s">
        <v>56</v>
      </c>
      <c r="S48" s="3">
        <v>57</v>
      </c>
      <c r="T48" s="15" t="s">
        <v>84</v>
      </c>
      <c r="U48" s="15" t="s">
        <v>84</v>
      </c>
      <c r="V48" s="15" t="s">
        <v>84</v>
      </c>
      <c r="W48" s="3" t="s">
        <v>79</v>
      </c>
      <c r="X48" s="15" t="s">
        <v>84</v>
      </c>
      <c r="Y48" s="15" t="s">
        <v>84</v>
      </c>
      <c r="Z48" s="15" t="s">
        <v>84</v>
      </c>
      <c r="AA48" s="3" t="s">
        <v>94</v>
      </c>
      <c r="AB48" s="3" t="s">
        <v>52</v>
      </c>
      <c r="AC48" s="16" t="s">
        <v>85</v>
      </c>
      <c r="AD48" s="16" t="s">
        <v>85</v>
      </c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</row>
    <row r="49" spans="1:45" x14ac:dyDescent="0.2">
      <c r="A49" s="3" t="s">
        <v>39</v>
      </c>
      <c r="B49" s="3" t="s">
        <v>170</v>
      </c>
      <c r="C49" s="3" t="s">
        <v>65</v>
      </c>
      <c r="D49" s="3">
        <v>1</v>
      </c>
      <c r="E49" s="3" t="s">
        <v>158</v>
      </c>
      <c r="F49" s="3" t="s">
        <v>155</v>
      </c>
      <c r="G49" s="3" t="s">
        <v>52</v>
      </c>
      <c r="H49" s="2" t="s">
        <v>82</v>
      </c>
      <c r="I49" s="2" t="s">
        <v>82</v>
      </c>
      <c r="J49" s="3">
        <v>330</v>
      </c>
      <c r="K49" s="3" t="s">
        <v>83</v>
      </c>
      <c r="L49" s="3" t="s">
        <v>96</v>
      </c>
      <c r="M49" s="3" t="s">
        <v>91</v>
      </c>
      <c r="N49" s="3" t="s">
        <v>110</v>
      </c>
      <c r="O49" s="3" t="s">
        <v>93</v>
      </c>
      <c r="P49" s="3">
        <v>2</v>
      </c>
      <c r="Q49" s="3" t="s">
        <v>149</v>
      </c>
      <c r="R49" s="3" t="s">
        <v>56</v>
      </c>
      <c r="S49" s="3">
        <v>57</v>
      </c>
      <c r="T49" s="15" t="s">
        <v>84</v>
      </c>
      <c r="U49" s="15" t="s">
        <v>84</v>
      </c>
      <c r="V49" s="15" t="s">
        <v>84</v>
      </c>
      <c r="W49" s="3" t="s">
        <v>79</v>
      </c>
      <c r="X49" s="15" t="s">
        <v>84</v>
      </c>
      <c r="Y49" s="15" t="s">
        <v>84</v>
      </c>
      <c r="Z49" s="15" t="s">
        <v>84</v>
      </c>
      <c r="AA49" s="3" t="s">
        <v>94</v>
      </c>
      <c r="AB49" s="3" t="s">
        <v>52</v>
      </c>
      <c r="AC49" s="16" t="s">
        <v>85</v>
      </c>
      <c r="AD49" s="17" t="s">
        <v>97</v>
      </c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</row>
    <row r="50" spans="1:45" x14ac:dyDescent="0.2">
      <c r="A50" s="3" t="s">
        <v>39</v>
      </c>
      <c r="B50" s="3" t="s">
        <v>171</v>
      </c>
      <c r="C50" s="3" t="s">
        <v>65</v>
      </c>
      <c r="D50" s="3">
        <v>1</v>
      </c>
      <c r="E50" s="3" t="s">
        <v>158</v>
      </c>
      <c r="F50" s="3" t="s">
        <v>155</v>
      </c>
      <c r="G50" s="3" t="s">
        <v>53</v>
      </c>
      <c r="H50" s="2" t="s">
        <v>82</v>
      </c>
      <c r="I50" s="2" t="s">
        <v>82</v>
      </c>
      <c r="J50" s="3">
        <v>350</v>
      </c>
      <c r="K50" s="3" t="s">
        <v>83</v>
      </c>
      <c r="L50" s="15" t="s">
        <v>108</v>
      </c>
      <c r="M50" s="3" t="s">
        <v>91</v>
      </c>
      <c r="N50" s="3" t="s">
        <v>110</v>
      </c>
      <c r="O50" s="3" t="s">
        <v>93</v>
      </c>
      <c r="P50" s="3">
        <v>2</v>
      </c>
      <c r="Q50" s="3" t="s">
        <v>149</v>
      </c>
      <c r="R50" s="3" t="s">
        <v>58</v>
      </c>
      <c r="S50" s="3">
        <v>57</v>
      </c>
      <c r="T50" s="15" t="s">
        <v>84</v>
      </c>
      <c r="U50" s="15" t="s">
        <v>84</v>
      </c>
      <c r="V50" s="15" t="s">
        <v>84</v>
      </c>
      <c r="W50" s="15" t="s">
        <v>84</v>
      </c>
      <c r="X50" s="15" t="s">
        <v>84</v>
      </c>
      <c r="Y50" s="3" t="s">
        <v>79</v>
      </c>
      <c r="Z50" s="15" t="s">
        <v>84</v>
      </c>
      <c r="AA50" s="3" t="s">
        <v>80</v>
      </c>
      <c r="AB50" s="3" t="s">
        <v>81</v>
      </c>
      <c r="AC50" s="16" t="s">
        <v>85</v>
      </c>
      <c r="AD50" s="17" t="s">
        <v>97</v>
      </c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</row>
    <row r="51" spans="1:45" x14ac:dyDescent="0.2">
      <c r="A51" s="3" t="s">
        <v>39</v>
      </c>
      <c r="B51" s="3" t="s">
        <v>172</v>
      </c>
      <c r="C51" s="3" t="s">
        <v>65</v>
      </c>
      <c r="D51" s="3">
        <v>1</v>
      </c>
      <c r="E51" s="3" t="s">
        <v>158</v>
      </c>
      <c r="F51" s="3" t="s">
        <v>82</v>
      </c>
      <c r="G51" s="3" t="s">
        <v>42</v>
      </c>
      <c r="H51" s="2" t="s">
        <v>82</v>
      </c>
      <c r="I51" s="2" t="s">
        <v>82</v>
      </c>
      <c r="J51" s="3">
        <v>350</v>
      </c>
      <c r="K51" s="3" t="s">
        <v>83</v>
      </c>
      <c r="L51" s="15" t="s">
        <v>108</v>
      </c>
      <c r="M51" s="3" t="s">
        <v>152</v>
      </c>
      <c r="N51" s="3" t="s">
        <v>39</v>
      </c>
      <c r="O51" s="3" t="s">
        <v>93</v>
      </c>
      <c r="P51" s="3">
        <v>2</v>
      </c>
      <c r="Q51" s="3" t="s">
        <v>149</v>
      </c>
      <c r="R51" s="3" t="s">
        <v>57</v>
      </c>
      <c r="S51" s="15" t="s">
        <v>84</v>
      </c>
      <c r="T51" s="3">
        <v>48</v>
      </c>
      <c r="U51" s="15" t="s">
        <v>84</v>
      </c>
      <c r="V51" s="15" t="s">
        <v>84</v>
      </c>
      <c r="W51" s="3" t="s">
        <v>79</v>
      </c>
      <c r="X51" s="15" t="s">
        <v>84</v>
      </c>
      <c r="Y51" s="15" t="s">
        <v>84</v>
      </c>
      <c r="Z51" s="15" t="s">
        <v>84</v>
      </c>
      <c r="AA51" s="3" t="s">
        <v>94</v>
      </c>
      <c r="AB51" s="3" t="s">
        <v>42</v>
      </c>
      <c r="AC51" s="16" t="s">
        <v>85</v>
      </c>
      <c r="AD51" s="16" t="s">
        <v>85</v>
      </c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</row>
    <row r="52" spans="1:45" x14ac:dyDescent="0.2">
      <c r="A52" s="3" t="s">
        <v>39</v>
      </c>
      <c r="B52" s="3" t="s">
        <v>173</v>
      </c>
      <c r="C52" s="3" t="s">
        <v>65</v>
      </c>
      <c r="D52" s="3">
        <v>1</v>
      </c>
      <c r="E52" s="3" t="s">
        <v>147</v>
      </c>
      <c r="F52" s="3" t="s">
        <v>155</v>
      </c>
      <c r="G52" s="3" t="s">
        <v>53</v>
      </c>
      <c r="H52" s="2" t="s">
        <v>82</v>
      </c>
      <c r="I52" s="2" t="s">
        <v>82</v>
      </c>
      <c r="J52" s="3">
        <v>330</v>
      </c>
      <c r="K52" s="3" t="s">
        <v>83</v>
      </c>
      <c r="L52" s="3" t="s">
        <v>96</v>
      </c>
      <c r="M52" s="3" t="s">
        <v>91</v>
      </c>
      <c r="N52" s="3" t="s">
        <v>110</v>
      </c>
      <c r="O52" s="3" t="s">
        <v>93</v>
      </c>
      <c r="P52" s="3">
        <v>2</v>
      </c>
      <c r="Q52" s="3" t="s">
        <v>149</v>
      </c>
      <c r="R52" s="3" t="s">
        <v>55</v>
      </c>
      <c r="S52" s="15" t="s">
        <v>84</v>
      </c>
      <c r="T52" s="15" t="s">
        <v>84</v>
      </c>
      <c r="U52" s="3">
        <v>41</v>
      </c>
      <c r="V52" s="15" t="s">
        <v>84</v>
      </c>
      <c r="W52" s="15" t="s">
        <v>84</v>
      </c>
      <c r="X52" s="3" t="s">
        <v>79</v>
      </c>
      <c r="Y52" s="15" t="s">
        <v>84</v>
      </c>
      <c r="Z52" s="15" t="s">
        <v>84</v>
      </c>
      <c r="AA52" s="3" t="s">
        <v>80</v>
      </c>
      <c r="AB52" s="3" t="s">
        <v>81</v>
      </c>
      <c r="AC52" s="17" t="s">
        <v>97</v>
      </c>
      <c r="AD52" s="16" t="s">
        <v>85</v>
      </c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</row>
    <row r="53" spans="1:45" x14ac:dyDescent="0.2">
      <c r="A53" s="3" t="s">
        <v>39</v>
      </c>
      <c r="B53" s="3" t="s">
        <v>174</v>
      </c>
      <c r="C53" s="3" t="s">
        <v>69</v>
      </c>
      <c r="D53" s="3">
        <v>1</v>
      </c>
      <c r="E53" s="3" t="s">
        <v>147</v>
      </c>
      <c r="F53" s="3" t="s">
        <v>148</v>
      </c>
      <c r="G53" s="3" t="s">
        <v>51</v>
      </c>
      <c r="H53" s="2" t="s">
        <v>82</v>
      </c>
      <c r="I53" s="2" t="s">
        <v>82</v>
      </c>
      <c r="J53" s="3">
        <v>320</v>
      </c>
      <c r="K53" s="3" t="s">
        <v>83</v>
      </c>
      <c r="L53" s="15" t="s">
        <v>108</v>
      </c>
      <c r="M53" s="3" t="s">
        <v>91</v>
      </c>
      <c r="N53" s="3" t="s">
        <v>110</v>
      </c>
      <c r="O53" s="3" t="s">
        <v>93</v>
      </c>
      <c r="P53" s="3">
        <v>2</v>
      </c>
      <c r="Q53" s="3" t="s">
        <v>149</v>
      </c>
      <c r="R53" s="3" t="s">
        <v>55</v>
      </c>
      <c r="S53" s="15" t="s">
        <v>84</v>
      </c>
      <c r="T53" s="15" t="s">
        <v>84</v>
      </c>
      <c r="U53" s="3">
        <v>45</v>
      </c>
      <c r="V53" s="15" t="s">
        <v>84</v>
      </c>
      <c r="W53" s="15" t="s">
        <v>84</v>
      </c>
      <c r="X53" s="3" t="s">
        <v>79</v>
      </c>
      <c r="Y53" s="15" t="s">
        <v>84</v>
      </c>
      <c r="Z53" s="15" t="s">
        <v>84</v>
      </c>
      <c r="AA53" s="3" t="s">
        <v>115</v>
      </c>
      <c r="AB53" s="3" t="s">
        <v>88</v>
      </c>
      <c r="AC53" s="17" t="s">
        <v>97</v>
      </c>
      <c r="AD53" s="16" t="s">
        <v>85</v>
      </c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</row>
    <row r="54" spans="1:45" x14ac:dyDescent="0.2">
      <c r="A54" s="3" t="s">
        <v>39</v>
      </c>
      <c r="B54" s="3" t="s">
        <v>175</v>
      </c>
      <c r="C54" s="3" t="s">
        <v>68</v>
      </c>
      <c r="D54" s="3">
        <v>2</v>
      </c>
      <c r="E54" s="3" t="s">
        <v>158</v>
      </c>
      <c r="F54" s="3" t="s">
        <v>155</v>
      </c>
      <c r="G54" s="3" t="s">
        <v>52</v>
      </c>
      <c r="H54" s="2" t="s">
        <v>82</v>
      </c>
      <c r="I54" s="2" t="s">
        <v>82</v>
      </c>
      <c r="J54" s="3">
        <v>350</v>
      </c>
      <c r="K54" s="3" t="s">
        <v>83</v>
      </c>
      <c r="L54" s="15" t="s">
        <v>108</v>
      </c>
      <c r="M54" s="3" t="s">
        <v>91</v>
      </c>
      <c r="N54" s="3" t="s">
        <v>110</v>
      </c>
      <c r="O54" s="3" t="s">
        <v>93</v>
      </c>
      <c r="P54" s="3">
        <v>2</v>
      </c>
      <c r="Q54" s="3" t="s">
        <v>149</v>
      </c>
      <c r="R54" s="3" t="s">
        <v>56</v>
      </c>
      <c r="S54" s="3">
        <v>57</v>
      </c>
      <c r="T54" s="15" t="s">
        <v>84</v>
      </c>
      <c r="U54" s="15" t="s">
        <v>84</v>
      </c>
      <c r="V54" s="15" t="s">
        <v>84</v>
      </c>
      <c r="W54" s="15" t="s">
        <v>84</v>
      </c>
      <c r="X54" s="15" t="s">
        <v>84</v>
      </c>
      <c r="Y54" s="3" t="s">
        <v>79</v>
      </c>
      <c r="Z54" s="15" t="s">
        <v>84</v>
      </c>
      <c r="AA54" s="3" t="s">
        <v>80</v>
      </c>
      <c r="AB54" s="3" t="s">
        <v>52</v>
      </c>
      <c r="AC54" s="16" t="s">
        <v>85</v>
      </c>
      <c r="AD54" s="16" t="s">
        <v>85</v>
      </c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</row>
    <row r="55" spans="1:45" ht="16" customHeight="1" x14ac:dyDescent="0.2">
      <c r="A55" s="3" t="s">
        <v>176</v>
      </c>
      <c r="B55" s="3" t="s">
        <v>177</v>
      </c>
      <c r="C55" s="3" t="s">
        <v>64</v>
      </c>
      <c r="D55" s="3">
        <v>6</v>
      </c>
      <c r="E55" s="5" t="s">
        <v>147</v>
      </c>
      <c r="F55" s="3" t="s">
        <v>148</v>
      </c>
      <c r="G55" s="5" t="s">
        <v>53</v>
      </c>
      <c r="H55" s="2" t="s">
        <v>82</v>
      </c>
      <c r="I55" s="2" t="s">
        <v>82</v>
      </c>
      <c r="J55" s="5">
        <v>320</v>
      </c>
      <c r="K55" s="4" t="s">
        <v>83</v>
      </c>
      <c r="L55" s="15" t="s">
        <v>108</v>
      </c>
      <c r="M55" s="3" t="s">
        <v>91</v>
      </c>
      <c r="N55" s="5" t="s">
        <v>110</v>
      </c>
      <c r="O55" s="4" t="s">
        <v>93</v>
      </c>
      <c r="P55" s="4">
        <v>2</v>
      </c>
      <c r="Q55" s="3" t="s">
        <v>149</v>
      </c>
      <c r="R55" s="3" t="s">
        <v>55</v>
      </c>
      <c r="S55" s="15" t="s">
        <v>84</v>
      </c>
      <c r="T55" s="15" t="s">
        <v>84</v>
      </c>
      <c r="U55" s="4">
        <v>41</v>
      </c>
      <c r="V55" s="15" t="s">
        <v>84</v>
      </c>
      <c r="W55" s="15" t="s">
        <v>84</v>
      </c>
      <c r="X55" s="4" t="s">
        <v>79</v>
      </c>
      <c r="Y55" s="15" t="s">
        <v>84</v>
      </c>
      <c r="Z55" s="15" t="s">
        <v>84</v>
      </c>
      <c r="AA55" s="3" t="s">
        <v>80</v>
      </c>
      <c r="AB55" s="3" t="s">
        <v>81</v>
      </c>
      <c r="AC55" s="16" t="s">
        <v>85</v>
      </c>
      <c r="AD55" s="17" t="s">
        <v>97</v>
      </c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</row>
    <row r="56" spans="1:45" ht="16" customHeight="1" x14ac:dyDescent="0.2">
      <c r="A56" s="28" t="s">
        <v>130</v>
      </c>
      <c r="B56" s="29" t="s">
        <v>131</v>
      </c>
      <c r="C56" s="30" t="s">
        <v>68</v>
      </c>
      <c r="D56" s="31">
        <v>1</v>
      </c>
      <c r="E56" s="45" t="s">
        <v>139</v>
      </c>
      <c r="F56" s="32" t="s">
        <v>82</v>
      </c>
      <c r="G56" s="33" t="s">
        <v>130</v>
      </c>
      <c r="H56" s="32" t="s">
        <v>76</v>
      </c>
      <c r="I56" s="32" t="s">
        <v>95</v>
      </c>
      <c r="J56" s="34">
        <v>340</v>
      </c>
      <c r="K56" s="35" t="s">
        <v>83</v>
      </c>
      <c r="L56" s="35" t="s">
        <v>108</v>
      </c>
      <c r="M56" s="11" t="s">
        <v>91</v>
      </c>
      <c r="N56" s="11" t="s">
        <v>92</v>
      </c>
      <c r="O56" s="35" t="s">
        <v>93</v>
      </c>
      <c r="P56" s="11">
        <v>2</v>
      </c>
      <c r="Q56" s="11">
        <v>12.3</v>
      </c>
      <c r="R56" s="35" t="s">
        <v>61</v>
      </c>
      <c r="S56" s="15" t="s">
        <v>84</v>
      </c>
      <c r="T56" s="32">
        <v>53</v>
      </c>
      <c r="U56" s="15" t="s">
        <v>84</v>
      </c>
      <c r="V56" s="15" t="s">
        <v>84</v>
      </c>
      <c r="W56" s="32" t="s">
        <v>79</v>
      </c>
      <c r="X56" s="15" t="s">
        <v>84</v>
      </c>
      <c r="Y56" s="15" t="s">
        <v>84</v>
      </c>
      <c r="Z56" s="15" t="s">
        <v>84</v>
      </c>
      <c r="AA56" s="11" t="s">
        <v>45</v>
      </c>
      <c r="AB56" s="11" t="s">
        <v>45</v>
      </c>
      <c r="AC56" s="11" t="s">
        <v>85</v>
      </c>
      <c r="AD56" s="17" t="s">
        <v>97</v>
      </c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</row>
    <row r="57" spans="1:45" x14ac:dyDescent="0.2">
      <c r="A57" s="28" t="s">
        <v>130</v>
      </c>
      <c r="B57" s="29" t="s">
        <v>132</v>
      </c>
      <c r="C57" s="30" t="s">
        <v>68</v>
      </c>
      <c r="D57" s="31">
        <v>2</v>
      </c>
      <c r="E57" s="45" t="s">
        <v>142</v>
      </c>
      <c r="F57" s="32" t="s">
        <v>82</v>
      </c>
      <c r="G57" s="33" t="s">
        <v>130</v>
      </c>
      <c r="H57" s="32" t="s">
        <v>76</v>
      </c>
      <c r="I57" s="32" t="s">
        <v>144</v>
      </c>
      <c r="J57" s="34">
        <v>190</v>
      </c>
      <c r="K57" s="35" t="s">
        <v>133</v>
      </c>
      <c r="L57" s="35" t="s">
        <v>108</v>
      </c>
      <c r="M57" s="11" t="s">
        <v>91</v>
      </c>
      <c r="N57" s="11" t="s">
        <v>92</v>
      </c>
      <c r="O57" s="35" t="s">
        <v>93</v>
      </c>
      <c r="P57" s="11">
        <v>2</v>
      </c>
      <c r="Q57" s="11">
        <v>7.7</v>
      </c>
      <c r="R57" s="28" t="s">
        <v>61</v>
      </c>
      <c r="S57" s="32">
        <v>27</v>
      </c>
      <c r="T57" s="15" t="s">
        <v>84</v>
      </c>
      <c r="U57" s="15" t="s">
        <v>84</v>
      </c>
      <c r="V57" s="15" t="s">
        <v>84</v>
      </c>
      <c r="W57" s="15" t="s">
        <v>84</v>
      </c>
      <c r="X57" s="15" t="s">
        <v>84</v>
      </c>
      <c r="Y57" s="32" t="s">
        <v>79</v>
      </c>
      <c r="Z57" s="15" t="s">
        <v>84</v>
      </c>
      <c r="AA57" s="11" t="s">
        <v>45</v>
      </c>
      <c r="AB57" s="11" t="s">
        <v>45</v>
      </c>
      <c r="AC57" s="11" t="s">
        <v>85</v>
      </c>
      <c r="AD57" s="17" t="s">
        <v>97</v>
      </c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</row>
    <row r="58" spans="1:45" x14ac:dyDescent="0.2">
      <c r="A58" s="28" t="s">
        <v>130</v>
      </c>
      <c r="B58" s="29" t="s">
        <v>132</v>
      </c>
      <c r="C58" s="30" t="s">
        <v>68</v>
      </c>
      <c r="D58" s="31">
        <v>3</v>
      </c>
      <c r="E58" s="45" t="s">
        <v>142</v>
      </c>
      <c r="F58" s="32" t="s">
        <v>82</v>
      </c>
      <c r="G58" s="33" t="s">
        <v>130</v>
      </c>
      <c r="H58" s="32" t="s">
        <v>76</v>
      </c>
      <c r="I58" s="32" t="s">
        <v>144</v>
      </c>
      <c r="J58" s="34">
        <v>190</v>
      </c>
      <c r="K58" s="35" t="s">
        <v>133</v>
      </c>
      <c r="L58" s="35" t="s">
        <v>108</v>
      </c>
      <c r="M58" s="11" t="s">
        <v>91</v>
      </c>
      <c r="N58" s="11" t="s">
        <v>92</v>
      </c>
      <c r="O58" s="35" t="s">
        <v>93</v>
      </c>
      <c r="P58" s="11">
        <v>2</v>
      </c>
      <c r="Q58" s="11">
        <v>7.7</v>
      </c>
      <c r="R58" s="28" t="s">
        <v>61</v>
      </c>
      <c r="S58" s="32">
        <v>27</v>
      </c>
      <c r="T58" s="15" t="s">
        <v>84</v>
      </c>
      <c r="U58" s="15" t="s">
        <v>84</v>
      </c>
      <c r="V58" s="15" t="s">
        <v>84</v>
      </c>
      <c r="W58" s="32" t="s">
        <v>79</v>
      </c>
      <c r="X58" s="15" t="s">
        <v>84</v>
      </c>
      <c r="Y58" s="15" t="s">
        <v>84</v>
      </c>
      <c r="Z58" s="15" t="s">
        <v>84</v>
      </c>
      <c r="AA58" s="11" t="s">
        <v>45</v>
      </c>
      <c r="AB58" s="11" t="s">
        <v>45</v>
      </c>
      <c r="AC58" s="11" t="s">
        <v>85</v>
      </c>
      <c r="AD58" s="17" t="s">
        <v>97</v>
      </c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</row>
    <row r="59" spans="1:45" x14ac:dyDescent="0.2">
      <c r="A59" s="28" t="s">
        <v>130</v>
      </c>
      <c r="B59" s="29" t="s">
        <v>134</v>
      </c>
      <c r="C59" s="30" t="s">
        <v>65</v>
      </c>
      <c r="D59" s="31">
        <v>1</v>
      </c>
      <c r="E59" s="45" t="s">
        <v>142</v>
      </c>
      <c r="F59" s="32" t="s">
        <v>82</v>
      </c>
      <c r="G59" s="33" t="s">
        <v>130</v>
      </c>
      <c r="H59" s="32" t="s">
        <v>76</v>
      </c>
      <c r="I59" s="32" t="s">
        <v>144</v>
      </c>
      <c r="J59" s="34">
        <v>190</v>
      </c>
      <c r="K59" s="35" t="s">
        <v>133</v>
      </c>
      <c r="L59" s="35" t="s">
        <v>108</v>
      </c>
      <c r="M59" s="11" t="s">
        <v>91</v>
      </c>
      <c r="N59" s="11" t="s">
        <v>92</v>
      </c>
      <c r="O59" s="35" t="s">
        <v>93</v>
      </c>
      <c r="P59" s="11">
        <v>2</v>
      </c>
      <c r="Q59" s="11">
        <v>7.7</v>
      </c>
      <c r="R59" s="28" t="s">
        <v>61</v>
      </c>
      <c r="S59" s="32">
        <v>27</v>
      </c>
      <c r="T59" s="15" t="s">
        <v>84</v>
      </c>
      <c r="U59" s="15" t="s">
        <v>84</v>
      </c>
      <c r="V59" s="15" t="s">
        <v>84</v>
      </c>
      <c r="W59" s="15" t="s">
        <v>84</v>
      </c>
      <c r="X59" s="15" t="s">
        <v>84</v>
      </c>
      <c r="Y59" s="32" t="s">
        <v>79</v>
      </c>
      <c r="Z59" s="15" t="s">
        <v>84</v>
      </c>
      <c r="AA59" s="11" t="s">
        <v>45</v>
      </c>
      <c r="AB59" s="11" t="s">
        <v>45</v>
      </c>
      <c r="AC59" s="11" t="s">
        <v>85</v>
      </c>
      <c r="AD59" s="17" t="s">
        <v>97</v>
      </c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</row>
    <row r="60" spans="1:45" x14ac:dyDescent="0.2">
      <c r="A60" s="28" t="s">
        <v>130</v>
      </c>
      <c r="B60" s="29" t="s">
        <v>134</v>
      </c>
      <c r="C60" s="30" t="s">
        <v>67</v>
      </c>
      <c r="D60" s="31">
        <v>3</v>
      </c>
      <c r="E60" s="45" t="s">
        <v>142</v>
      </c>
      <c r="F60" s="32" t="s">
        <v>82</v>
      </c>
      <c r="G60" s="33" t="s">
        <v>130</v>
      </c>
      <c r="H60" s="32" t="s">
        <v>76</v>
      </c>
      <c r="I60" s="32" t="s">
        <v>144</v>
      </c>
      <c r="J60" s="34">
        <v>190</v>
      </c>
      <c r="K60" s="35" t="s">
        <v>133</v>
      </c>
      <c r="L60" s="35" t="s">
        <v>108</v>
      </c>
      <c r="M60" s="11" t="s">
        <v>91</v>
      </c>
      <c r="N60" s="11" t="s">
        <v>92</v>
      </c>
      <c r="O60" s="35" t="s">
        <v>93</v>
      </c>
      <c r="P60" s="11">
        <v>2</v>
      </c>
      <c r="Q60" s="11">
        <v>7.7</v>
      </c>
      <c r="R60" s="28" t="s">
        <v>61</v>
      </c>
      <c r="S60" s="32">
        <v>27</v>
      </c>
      <c r="T60" s="15" t="s">
        <v>84</v>
      </c>
      <c r="U60" s="15" t="s">
        <v>84</v>
      </c>
      <c r="V60" s="15" t="s">
        <v>84</v>
      </c>
      <c r="W60" s="32" t="s">
        <v>79</v>
      </c>
      <c r="X60" s="15" t="s">
        <v>84</v>
      </c>
      <c r="Y60" s="32" t="s">
        <v>79</v>
      </c>
      <c r="Z60" s="15" t="s">
        <v>84</v>
      </c>
      <c r="AA60" s="11" t="s">
        <v>45</v>
      </c>
      <c r="AB60" s="11" t="s">
        <v>45</v>
      </c>
      <c r="AC60" s="11" t="s">
        <v>85</v>
      </c>
      <c r="AD60" s="17" t="s">
        <v>97</v>
      </c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</row>
    <row r="61" spans="1:45" x14ac:dyDescent="0.2">
      <c r="A61" s="28" t="s">
        <v>130</v>
      </c>
      <c r="B61" s="29" t="s">
        <v>134</v>
      </c>
      <c r="C61" s="30" t="s">
        <v>65</v>
      </c>
      <c r="D61" s="31">
        <v>1</v>
      </c>
      <c r="E61" s="45" t="s">
        <v>142</v>
      </c>
      <c r="F61" s="32" t="s">
        <v>82</v>
      </c>
      <c r="G61" s="33" t="s">
        <v>130</v>
      </c>
      <c r="H61" s="32" t="s">
        <v>76</v>
      </c>
      <c r="I61" s="32" t="s">
        <v>144</v>
      </c>
      <c r="J61" s="34">
        <v>190</v>
      </c>
      <c r="K61" s="35" t="s">
        <v>133</v>
      </c>
      <c r="L61" s="35" t="s">
        <v>108</v>
      </c>
      <c r="M61" s="11" t="s">
        <v>91</v>
      </c>
      <c r="N61" s="11" t="s">
        <v>92</v>
      </c>
      <c r="O61" s="35" t="s">
        <v>93</v>
      </c>
      <c r="P61" s="11">
        <v>2</v>
      </c>
      <c r="Q61" s="11">
        <v>7.7</v>
      </c>
      <c r="R61" s="28" t="s">
        <v>61</v>
      </c>
      <c r="S61" s="32">
        <v>27</v>
      </c>
      <c r="T61" s="15" t="s">
        <v>84</v>
      </c>
      <c r="U61" s="15" t="s">
        <v>84</v>
      </c>
      <c r="V61" s="15" t="s">
        <v>84</v>
      </c>
      <c r="W61" s="15" t="s">
        <v>84</v>
      </c>
      <c r="X61" s="15" t="s">
        <v>84</v>
      </c>
      <c r="Y61" s="32" t="s">
        <v>79</v>
      </c>
      <c r="Z61" s="15" t="s">
        <v>84</v>
      </c>
      <c r="AA61" s="11" t="s">
        <v>45</v>
      </c>
      <c r="AB61" s="11" t="s">
        <v>45</v>
      </c>
      <c r="AC61" s="11" t="s">
        <v>85</v>
      </c>
      <c r="AD61" s="17" t="s">
        <v>97</v>
      </c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</row>
    <row r="62" spans="1:45" x14ac:dyDescent="0.2">
      <c r="A62" s="28" t="s">
        <v>130</v>
      </c>
      <c r="B62" s="29" t="s">
        <v>134</v>
      </c>
      <c r="C62" s="30" t="s">
        <v>65</v>
      </c>
      <c r="D62" s="31">
        <v>4</v>
      </c>
      <c r="E62" s="45" t="s">
        <v>139</v>
      </c>
      <c r="F62" s="32" t="s">
        <v>82</v>
      </c>
      <c r="G62" s="33" t="s">
        <v>130</v>
      </c>
      <c r="H62" s="32" t="s">
        <v>76</v>
      </c>
      <c r="I62" s="32" t="s">
        <v>95</v>
      </c>
      <c r="J62" s="34">
        <v>340</v>
      </c>
      <c r="K62" s="35" t="s">
        <v>83</v>
      </c>
      <c r="L62" s="35" t="s">
        <v>108</v>
      </c>
      <c r="M62" s="11" t="s">
        <v>91</v>
      </c>
      <c r="N62" s="11" t="s">
        <v>92</v>
      </c>
      <c r="O62" s="35" t="s">
        <v>93</v>
      </c>
      <c r="P62" s="11">
        <v>2</v>
      </c>
      <c r="Q62" s="11">
        <v>12.3</v>
      </c>
      <c r="R62" s="35" t="s">
        <v>61</v>
      </c>
      <c r="S62" s="32">
        <v>57</v>
      </c>
      <c r="T62" s="15" t="s">
        <v>84</v>
      </c>
      <c r="U62" s="15" t="s">
        <v>84</v>
      </c>
      <c r="V62" s="15" t="s">
        <v>84</v>
      </c>
      <c r="W62" s="32" t="s">
        <v>79</v>
      </c>
      <c r="X62" s="15" t="s">
        <v>84</v>
      </c>
      <c r="Y62" s="32" t="s">
        <v>79</v>
      </c>
      <c r="Z62" s="15" t="s">
        <v>84</v>
      </c>
      <c r="AA62" s="11" t="s">
        <v>45</v>
      </c>
      <c r="AB62" s="11" t="s">
        <v>45</v>
      </c>
      <c r="AC62" s="11" t="s">
        <v>85</v>
      </c>
      <c r="AD62" s="17" t="s">
        <v>97</v>
      </c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</row>
    <row r="63" spans="1:45" x14ac:dyDescent="0.2">
      <c r="A63" s="28" t="s">
        <v>130</v>
      </c>
      <c r="B63" s="29" t="s">
        <v>135</v>
      </c>
      <c r="C63" s="30" t="s">
        <v>64</v>
      </c>
      <c r="D63" s="31">
        <v>3</v>
      </c>
      <c r="E63" s="45" t="s">
        <v>139</v>
      </c>
      <c r="F63" s="32" t="s">
        <v>82</v>
      </c>
      <c r="G63" s="33" t="s">
        <v>130</v>
      </c>
      <c r="H63" s="32" t="s">
        <v>76</v>
      </c>
      <c r="I63" s="32" t="s">
        <v>95</v>
      </c>
      <c r="J63" s="34">
        <v>340</v>
      </c>
      <c r="K63" s="35" t="s">
        <v>83</v>
      </c>
      <c r="L63" s="35" t="s">
        <v>108</v>
      </c>
      <c r="M63" s="11" t="s">
        <v>91</v>
      </c>
      <c r="N63" s="11" t="s">
        <v>92</v>
      </c>
      <c r="O63" s="35" t="s">
        <v>93</v>
      </c>
      <c r="P63" s="11">
        <v>2</v>
      </c>
      <c r="Q63" s="11">
        <v>12.3</v>
      </c>
      <c r="R63" s="35" t="s">
        <v>61</v>
      </c>
      <c r="S63" s="32">
        <v>57</v>
      </c>
      <c r="T63" s="15" t="s">
        <v>84</v>
      </c>
      <c r="U63" s="15" t="s">
        <v>84</v>
      </c>
      <c r="V63" s="15" t="s">
        <v>84</v>
      </c>
      <c r="W63" s="15" t="s">
        <v>84</v>
      </c>
      <c r="X63" s="15" t="s">
        <v>84</v>
      </c>
      <c r="Y63" s="15" t="s">
        <v>84</v>
      </c>
      <c r="Z63" s="15" t="s">
        <v>84</v>
      </c>
      <c r="AA63" s="11" t="s">
        <v>45</v>
      </c>
      <c r="AB63" s="11" t="s">
        <v>45</v>
      </c>
      <c r="AC63" s="11" t="s">
        <v>85</v>
      </c>
      <c r="AD63" s="17" t="s">
        <v>97</v>
      </c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</row>
    <row r="64" spans="1:45" x14ac:dyDescent="0.2">
      <c r="A64" s="28" t="s">
        <v>130</v>
      </c>
      <c r="B64" s="29" t="s">
        <v>135</v>
      </c>
      <c r="C64" s="30" t="s">
        <v>64</v>
      </c>
      <c r="D64" s="31">
        <v>20</v>
      </c>
      <c r="E64" s="45" t="s">
        <v>142</v>
      </c>
      <c r="F64" s="32" t="s">
        <v>82</v>
      </c>
      <c r="G64" s="33" t="s">
        <v>130</v>
      </c>
      <c r="H64" s="32" t="s">
        <v>76</v>
      </c>
      <c r="I64" s="32" t="s">
        <v>144</v>
      </c>
      <c r="J64" s="34">
        <v>190</v>
      </c>
      <c r="K64" s="35" t="s">
        <v>133</v>
      </c>
      <c r="L64" s="35" t="s">
        <v>108</v>
      </c>
      <c r="M64" s="11" t="s">
        <v>91</v>
      </c>
      <c r="N64" s="11" t="s">
        <v>92</v>
      </c>
      <c r="O64" s="35" t="s">
        <v>93</v>
      </c>
      <c r="P64" s="11">
        <v>2</v>
      </c>
      <c r="Q64" s="11">
        <v>7.7</v>
      </c>
      <c r="R64" s="28" t="s">
        <v>61</v>
      </c>
      <c r="S64" s="32">
        <v>28</v>
      </c>
      <c r="T64" s="15" t="s">
        <v>84</v>
      </c>
      <c r="U64" s="15" t="s">
        <v>84</v>
      </c>
      <c r="V64" s="15" t="s">
        <v>84</v>
      </c>
      <c r="W64" s="15" t="s">
        <v>84</v>
      </c>
      <c r="X64" s="15" t="s">
        <v>84</v>
      </c>
      <c r="Y64" s="15" t="s">
        <v>84</v>
      </c>
      <c r="Z64" s="15" t="s">
        <v>84</v>
      </c>
      <c r="AA64" s="11" t="s">
        <v>45</v>
      </c>
      <c r="AB64" s="11" t="s">
        <v>45</v>
      </c>
      <c r="AC64" s="11" t="s">
        <v>85</v>
      </c>
      <c r="AD64" s="17" t="s">
        <v>97</v>
      </c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</row>
    <row r="65" spans="1:45" x14ac:dyDescent="0.2">
      <c r="A65" s="28" t="s">
        <v>130</v>
      </c>
      <c r="B65" s="29" t="s">
        <v>135</v>
      </c>
      <c r="C65" s="30" t="s">
        <v>64</v>
      </c>
      <c r="D65" s="31">
        <v>4</v>
      </c>
      <c r="E65" s="45" t="s">
        <v>142</v>
      </c>
      <c r="F65" s="32" t="s">
        <v>82</v>
      </c>
      <c r="G65" s="33" t="s">
        <v>130</v>
      </c>
      <c r="H65" s="32" t="s">
        <v>76</v>
      </c>
      <c r="I65" s="32" t="s">
        <v>144</v>
      </c>
      <c r="J65" s="34">
        <v>190</v>
      </c>
      <c r="K65" s="35" t="s">
        <v>133</v>
      </c>
      <c r="L65" s="35" t="s">
        <v>108</v>
      </c>
      <c r="M65" s="11" t="s">
        <v>91</v>
      </c>
      <c r="N65" s="11" t="s">
        <v>92</v>
      </c>
      <c r="O65" s="35" t="s">
        <v>93</v>
      </c>
      <c r="P65" s="11">
        <v>2</v>
      </c>
      <c r="Q65" s="11">
        <v>7.7</v>
      </c>
      <c r="R65" s="28" t="s">
        <v>61</v>
      </c>
      <c r="S65" s="32">
        <v>27</v>
      </c>
      <c r="T65" s="15" t="s">
        <v>84</v>
      </c>
      <c r="U65" s="15" t="s">
        <v>84</v>
      </c>
      <c r="V65" s="15" t="s">
        <v>84</v>
      </c>
      <c r="W65" s="15" t="s">
        <v>84</v>
      </c>
      <c r="X65" s="15" t="s">
        <v>84</v>
      </c>
      <c r="Y65" s="15" t="s">
        <v>84</v>
      </c>
      <c r="Z65" s="15" t="s">
        <v>84</v>
      </c>
      <c r="AA65" s="11" t="s">
        <v>45</v>
      </c>
      <c r="AB65" s="11" t="s">
        <v>45</v>
      </c>
      <c r="AC65" s="11" t="s">
        <v>85</v>
      </c>
      <c r="AD65" s="17" t="s">
        <v>97</v>
      </c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</row>
    <row r="66" spans="1:45" x14ac:dyDescent="0.2">
      <c r="A66" s="28" t="s">
        <v>130</v>
      </c>
      <c r="B66" s="29" t="s">
        <v>138</v>
      </c>
      <c r="C66" s="30" t="s">
        <v>67</v>
      </c>
      <c r="D66" s="31">
        <v>9</v>
      </c>
      <c r="E66" s="45" t="s">
        <v>142</v>
      </c>
      <c r="F66" s="32" t="s">
        <v>82</v>
      </c>
      <c r="G66" s="33" t="s">
        <v>130</v>
      </c>
      <c r="H66" s="32" t="s">
        <v>76</v>
      </c>
      <c r="I66" s="32" t="s">
        <v>144</v>
      </c>
      <c r="J66" s="34">
        <v>190</v>
      </c>
      <c r="K66" s="35" t="s">
        <v>133</v>
      </c>
      <c r="L66" s="35" t="s">
        <v>108</v>
      </c>
      <c r="M66" s="11" t="s">
        <v>91</v>
      </c>
      <c r="N66" s="11" t="s">
        <v>92</v>
      </c>
      <c r="O66" s="35" t="s">
        <v>93</v>
      </c>
      <c r="P66" s="11">
        <v>2</v>
      </c>
      <c r="Q66" s="11">
        <v>7.7</v>
      </c>
      <c r="R66" s="28" t="s">
        <v>61</v>
      </c>
      <c r="S66" s="32">
        <v>27</v>
      </c>
      <c r="T66" s="15" t="s">
        <v>84</v>
      </c>
      <c r="U66" s="15" t="s">
        <v>84</v>
      </c>
      <c r="V66" s="15" t="s">
        <v>84</v>
      </c>
      <c r="W66" s="15" t="s">
        <v>84</v>
      </c>
      <c r="X66" s="15" t="s">
        <v>84</v>
      </c>
      <c r="Y66" s="37" t="s">
        <v>79</v>
      </c>
      <c r="Z66" s="15" t="s">
        <v>84</v>
      </c>
      <c r="AA66" s="11" t="s">
        <v>45</v>
      </c>
      <c r="AB66" s="11" t="s">
        <v>45</v>
      </c>
      <c r="AC66" s="11" t="s">
        <v>85</v>
      </c>
      <c r="AD66" s="17" t="s">
        <v>97</v>
      </c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</row>
    <row r="67" spans="1:45" x14ac:dyDescent="0.2">
      <c r="A67" s="28" t="s">
        <v>130</v>
      </c>
      <c r="B67" s="29" t="s">
        <v>135</v>
      </c>
      <c r="C67" s="30" t="s">
        <v>64</v>
      </c>
      <c r="D67" s="31">
        <v>1</v>
      </c>
      <c r="E67" s="45" t="s">
        <v>139</v>
      </c>
      <c r="F67" s="32" t="s">
        <v>82</v>
      </c>
      <c r="G67" s="33" t="s">
        <v>130</v>
      </c>
      <c r="H67" s="32" t="s">
        <v>76</v>
      </c>
      <c r="I67" s="32" t="s">
        <v>95</v>
      </c>
      <c r="J67" s="34">
        <v>340</v>
      </c>
      <c r="K67" s="35" t="s">
        <v>133</v>
      </c>
      <c r="L67" s="35" t="s">
        <v>108</v>
      </c>
      <c r="M67" s="11" t="s">
        <v>91</v>
      </c>
      <c r="N67" s="11" t="s">
        <v>92</v>
      </c>
      <c r="O67" s="35" t="s">
        <v>93</v>
      </c>
      <c r="P67" s="11">
        <v>2</v>
      </c>
      <c r="Q67" s="41">
        <v>12.3</v>
      </c>
      <c r="R67" s="28" t="s">
        <v>61</v>
      </c>
      <c r="S67" s="42">
        <v>57</v>
      </c>
      <c r="T67" s="15" t="s">
        <v>84</v>
      </c>
      <c r="U67" s="15" t="s">
        <v>84</v>
      </c>
      <c r="V67" s="15" t="s">
        <v>84</v>
      </c>
      <c r="W67" s="15" t="s">
        <v>84</v>
      </c>
      <c r="X67" s="15" t="s">
        <v>84</v>
      </c>
      <c r="Y67" s="15" t="s">
        <v>84</v>
      </c>
      <c r="Z67" s="15" t="s">
        <v>84</v>
      </c>
      <c r="AA67" s="11" t="s">
        <v>45</v>
      </c>
      <c r="AB67" s="11" t="s">
        <v>45</v>
      </c>
      <c r="AC67" s="11" t="s">
        <v>85</v>
      </c>
      <c r="AD67" s="17" t="s">
        <v>97</v>
      </c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</row>
    <row r="68" spans="1:45" x14ac:dyDescent="0.2">
      <c r="A68" s="28" t="s">
        <v>130</v>
      </c>
      <c r="B68" s="29" t="s">
        <v>135</v>
      </c>
      <c r="C68" s="30" t="s">
        <v>64</v>
      </c>
      <c r="D68" s="31">
        <v>1</v>
      </c>
      <c r="E68" s="45" t="s">
        <v>139</v>
      </c>
      <c r="F68" s="32" t="s">
        <v>82</v>
      </c>
      <c r="G68" s="33" t="s">
        <v>130</v>
      </c>
      <c r="H68" s="32" t="s">
        <v>76</v>
      </c>
      <c r="I68" s="32" t="s">
        <v>95</v>
      </c>
      <c r="J68" s="34">
        <v>340</v>
      </c>
      <c r="K68" s="35" t="s">
        <v>83</v>
      </c>
      <c r="L68" s="35" t="s">
        <v>108</v>
      </c>
      <c r="M68" s="11" t="s">
        <v>91</v>
      </c>
      <c r="N68" s="11" t="s">
        <v>92</v>
      </c>
      <c r="O68" s="35" t="s">
        <v>93</v>
      </c>
      <c r="P68" s="11">
        <v>2</v>
      </c>
      <c r="Q68" s="41">
        <v>12.3</v>
      </c>
      <c r="R68" s="28" t="s">
        <v>61</v>
      </c>
      <c r="S68" s="42">
        <v>57</v>
      </c>
      <c r="T68" s="15" t="s">
        <v>84</v>
      </c>
      <c r="U68" s="15" t="s">
        <v>84</v>
      </c>
      <c r="V68" s="15" t="s">
        <v>84</v>
      </c>
      <c r="W68" s="15" t="s">
        <v>84</v>
      </c>
      <c r="X68" s="15" t="s">
        <v>84</v>
      </c>
      <c r="Y68" s="15" t="s">
        <v>84</v>
      </c>
      <c r="Z68" s="15" t="s">
        <v>84</v>
      </c>
      <c r="AA68" s="11" t="s">
        <v>45</v>
      </c>
      <c r="AB68" s="11" t="s">
        <v>45</v>
      </c>
      <c r="AC68" s="11" t="s">
        <v>85</v>
      </c>
      <c r="AD68" s="17" t="s">
        <v>97</v>
      </c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</row>
    <row r="69" spans="1:45" x14ac:dyDescent="0.2">
      <c r="A69" s="28" t="s">
        <v>130</v>
      </c>
      <c r="B69" s="29" t="s">
        <v>136</v>
      </c>
      <c r="C69" s="43" t="s">
        <v>69</v>
      </c>
      <c r="D69" s="31">
        <v>1</v>
      </c>
      <c r="E69" s="45" t="s">
        <v>142</v>
      </c>
      <c r="F69" s="32" t="s">
        <v>82</v>
      </c>
      <c r="G69" s="33" t="s">
        <v>130</v>
      </c>
      <c r="H69" s="32" t="s">
        <v>76</v>
      </c>
      <c r="I69" s="32" t="s">
        <v>144</v>
      </c>
      <c r="J69" s="34">
        <v>190</v>
      </c>
      <c r="K69" s="35" t="s">
        <v>133</v>
      </c>
      <c r="L69" s="35" t="s">
        <v>108</v>
      </c>
      <c r="M69" s="11" t="s">
        <v>91</v>
      </c>
      <c r="N69" s="11" t="s">
        <v>92</v>
      </c>
      <c r="O69" s="35" t="s">
        <v>93</v>
      </c>
      <c r="P69" s="11">
        <v>2</v>
      </c>
      <c r="Q69" s="41">
        <v>7.7</v>
      </c>
      <c r="R69" s="28" t="s">
        <v>61</v>
      </c>
      <c r="S69" s="42">
        <v>28</v>
      </c>
      <c r="T69" s="15" t="s">
        <v>84</v>
      </c>
      <c r="U69" s="15" t="s">
        <v>84</v>
      </c>
      <c r="V69" s="15" t="s">
        <v>84</v>
      </c>
      <c r="W69" s="38" t="s">
        <v>79</v>
      </c>
      <c r="X69" s="15" t="s">
        <v>84</v>
      </c>
      <c r="Y69" s="15" t="s">
        <v>84</v>
      </c>
      <c r="Z69" s="15" t="s">
        <v>84</v>
      </c>
      <c r="AA69" s="11" t="s">
        <v>45</v>
      </c>
      <c r="AB69" s="11" t="s">
        <v>45</v>
      </c>
      <c r="AC69" s="11" t="s">
        <v>85</v>
      </c>
      <c r="AD69" s="17" t="s">
        <v>97</v>
      </c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</row>
    <row r="70" spans="1:45" x14ac:dyDescent="0.2">
      <c r="A70" s="28" t="s">
        <v>130</v>
      </c>
      <c r="B70" s="29" t="s">
        <v>136</v>
      </c>
      <c r="C70" s="30" t="s">
        <v>69</v>
      </c>
      <c r="D70" s="31">
        <v>1</v>
      </c>
      <c r="E70" s="45" t="s">
        <v>142</v>
      </c>
      <c r="F70" s="32" t="s">
        <v>82</v>
      </c>
      <c r="G70" s="33" t="s">
        <v>130</v>
      </c>
      <c r="H70" s="32" t="s">
        <v>76</v>
      </c>
      <c r="I70" s="32" t="s">
        <v>144</v>
      </c>
      <c r="J70" s="34">
        <v>190</v>
      </c>
      <c r="K70" s="35" t="s">
        <v>133</v>
      </c>
      <c r="L70" s="35" t="s">
        <v>108</v>
      </c>
      <c r="M70" s="11" t="s">
        <v>91</v>
      </c>
      <c r="N70" s="11" t="s">
        <v>92</v>
      </c>
      <c r="O70" s="35" t="s">
        <v>93</v>
      </c>
      <c r="P70" s="11">
        <v>2</v>
      </c>
      <c r="Q70" s="41">
        <v>7.7</v>
      </c>
      <c r="R70" s="28" t="s">
        <v>61</v>
      </c>
      <c r="S70" s="42">
        <v>27</v>
      </c>
      <c r="T70" s="15" t="s">
        <v>84</v>
      </c>
      <c r="U70" s="15" t="s">
        <v>84</v>
      </c>
      <c r="V70" s="15" t="s">
        <v>84</v>
      </c>
      <c r="W70" s="15" t="s">
        <v>84</v>
      </c>
      <c r="X70" s="38" t="s">
        <v>79</v>
      </c>
      <c r="Y70" s="15" t="s">
        <v>84</v>
      </c>
      <c r="Z70" s="15" t="s">
        <v>84</v>
      </c>
      <c r="AA70" s="11" t="s">
        <v>45</v>
      </c>
      <c r="AB70" s="11" t="s">
        <v>45</v>
      </c>
      <c r="AC70" s="11" t="s">
        <v>85</v>
      </c>
      <c r="AD70" s="17" t="s">
        <v>97</v>
      </c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</row>
    <row r="71" spans="1:45" x14ac:dyDescent="0.2">
      <c r="A71" s="28" t="s">
        <v>130</v>
      </c>
      <c r="B71" s="29" t="s">
        <v>136</v>
      </c>
      <c r="C71" s="30" t="s">
        <v>69</v>
      </c>
      <c r="D71" s="31">
        <v>1</v>
      </c>
      <c r="E71" s="45" t="s">
        <v>143</v>
      </c>
      <c r="F71" s="32" t="s">
        <v>82</v>
      </c>
      <c r="G71" s="33" t="s">
        <v>130</v>
      </c>
      <c r="H71" s="32" t="s">
        <v>76</v>
      </c>
      <c r="I71" s="32" t="s">
        <v>145</v>
      </c>
      <c r="J71" s="34">
        <v>310</v>
      </c>
      <c r="K71" s="35" t="s">
        <v>83</v>
      </c>
      <c r="L71" s="35" t="s">
        <v>93</v>
      </c>
      <c r="M71" s="11" t="s">
        <v>91</v>
      </c>
      <c r="N71" s="11" t="s">
        <v>110</v>
      </c>
      <c r="O71" s="35" t="s">
        <v>93</v>
      </c>
      <c r="P71" s="11">
        <v>2</v>
      </c>
      <c r="Q71" s="41">
        <v>9.9</v>
      </c>
      <c r="R71" s="28" t="s">
        <v>61</v>
      </c>
      <c r="S71" s="15" t="s">
        <v>84</v>
      </c>
      <c r="T71" s="38">
        <v>39</v>
      </c>
      <c r="U71" s="15" t="s">
        <v>84</v>
      </c>
      <c r="V71" s="15" t="s">
        <v>84</v>
      </c>
      <c r="W71" s="38" t="s">
        <v>79</v>
      </c>
      <c r="X71" s="15" t="s">
        <v>84</v>
      </c>
      <c r="Y71" s="15" t="s">
        <v>84</v>
      </c>
      <c r="Z71" s="15" t="s">
        <v>84</v>
      </c>
      <c r="AA71" s="11" t="s">
        <v>45</v>
      </c>
      <c r="AB71" s="11" t="s">
        <v>45</v>
      </c>
      <c r="AC71" s="11" t="s">
        <v>85</v>
      </c>
      <c r="AD71" s="17" t="s">
        <v>97</v>
      </c>
    </row>
    <row r="72" spans="1:45" x14ac:dyDescent="0.2">
      <c r="A72" s="28" t="s">
        <v>130</v>
      </c>
      <c r="B72" s="29" t="s">
        <v>136</v>
      </c>
      <c r="C72" s="30" t="s">
        <v>137</v>
      </c>
      <c r="D72" s="31">
        <v>1</v>
      </c>
      <c r="E72" s="45" t="s">
        <v>141</v>
      </c>
      <c r="F72" s="32" t="s">
        <v>82</v>
      </c>
      <c r="G72" s="33" t="s">
        <v>130</v>
      </c>
      <c r="H72" s="32" t="s">
        <v>76</v>
      </c>
      <c r="I72" s="32" t="s">
        <v>95</v>
      </c>
      <c r="J72" s="34">
        <v>350</v>
      </c>
      <c r="K72" s="35" t="s">
        <v>82</v>
      </c>
      <c r="L72" s="35" t="s">
        <v>82</v>
      </c>
      <c r="M72" s="11" t="s">
        <v>82</v>
      </c>
      <c r="N72" s="11" t="s">
        <v>82</v>
      </c>
      <c r="O72" s="35" t="s">
        <v>78</v>
      </c>
      <c r="P72" s="11">
        <v>2</v>
      </c>
      <c r="Q72" s="41">
        <v>12.4</v>
      </c>
      <c r="R72" s="28" t="s">
        <v>61</v>
      </c>
      <c r="S72" s="15" t="s">
        <v>84</v>
      </c>
      <c r="T72" s="15" t="s">
        <v>84</v>
      </c>
      <c r="U72" s="38">
        <v>44</v>
      </c>
      <c r="V72" s="15" t="s">
        <v>84</v>
      </c>
      <c r="W72" s="15" t="s">
        <v>84</v>
      </c>
      <c r="X72" s="38" t="s">
        <v>79</v>
      </c>
      <c r="Y72" s="15" t="s">
        <v>84</v>
      </c>
      <c r="Z72" s="15" t="s">
        <v>84</v>
      </c>
      <c r="AA72" s="11" t="s">
        <v>45</v>
      </c>
      <c r="AB72" s="11" t="s">
        <v>45</v>
      </c>
      <c r="AC72" s="11" t="s">
        <v>85</v>
      </c>
      <c r="AD72" s="17" t="s">
        <v>97</v>
      </c>
    </row>
    <row r="73" spans="1:45" x14ac:dyDescent="0.2">
      <c r="A73" s="28" t="s">
        <v>130</v>
      </c>
      <c r="B73" s="29" t="s">
        <v>136</v>
      </c>
      <c r="C73" s="30" t="s">
        <v>137</v>
      </c>
      <c r="D73" s="31">
        <v>3</v>
      </c>
      <c r="E73" s="45" t="s">
        <v>141</v>
      </c>
      <c r="F73" s="32" t="s">
        <v>82</v>
      </c>
      <c r="G73" s="33" t="s">
        <v>130</v>
      </c>
      <c r="H73" s="32" t="s">
        <v>76</v>
      </c>
      <c r="I73" s="32" t="s">
        <v>95</v>
      </c>
      <c r="J73" s="34">
        <v>350</v>
      </c>
      <c r="K73" s="35" t="s">
        <v>82</v>
      </c>
      <c r="L73" s="35" t="s">
        <v>82</v>
      </c>
      <c r="M73" s="11" t="s">
        <v>82</v>
      </c>
      <c r="N73" s="11" t="s">
        <v>82</v>
      </c>
      <c r="O73" s="35" t="s">
        <v>78</v>
      </c>
      <c r="P73" s="11">
        <v>2</v>
      </c>
      <c r="Q73" s="41">
        <v>12.4</v>
      </c>
      <c r="R73" s="28" t="s">
        <v>61</v>
      </c>
      <c r="S73" s="15" t="s">
        <v>84</v>
      </c>
      <c r="T73" s="15" t="s">
        <v>84</v>
      </c>
      <c r="U73" s="38">
        <v>44</v>
      </c>
      <c r="V73" s="15" t="s">
        <v>84</v>
      </c>
      <c r="W73" s="15" t="s">
        <v>84</v>
      </c>
      <c r="X73" s="38" t="s">
        <v>79</v>
      </c>
      <c r="Y73" s="15" t="s">
        <v>84</v>
      </c>
      <c r="Z73" s="15" t="s">
        <v>84</v>
      </c>
      <c r="AA73" s="35" t="s">
        <v>115</v>
      </c>
      <c r="AB73" s="11" t="s">
        <v>45</v>
      </c>
      <c r="AC73" s="11" t="s">
        <v>82</v>
      </c>
      <c r="AD73" s="17" t="s">
        <v>85</v>
      </c>
    </row>
    <row r="74" spans="1:45" x14ac:dyDescent="0.2">
      <c r="A74" s="28" t="s">
        <v>130</v>
      </c>
      <c r="B74" s="29" t="s">
        <v>132</v>
      </c>
      <c r="C74" s="44" t="s">
        <v>68</v>
      </c>
      <c r="D74" s="31">
        <v>1</v>
      </c>
      <c r="E74" s="46" t="s">
        <v>140</v>
      </c>
      <c r="F74" s="32" t="s">
        <v>82</v>
      </c>
      <c r="G74" s="33" t="s">
        <v>130</v>
      </c>
      <c r="H74" s="32" t="s">
        <v>76</v>
      </c>
      <c r="I74" s="32" t="s">
        <v>144</v>
      </c>
      <c r="J74" s="34">
        <v>190</v>
      </c>
      <c r="K74" s="35" t="s">
        <v>82</v>
      </c>
      <c r="L74" s="35" t="s">
        <v>82</v>
      </c>
      <c r="M74" s="11" t="s">
        <v>82</v>
      </c>
      <c r="N74" s="11" t="s">
        <v>82</v>
      </c>
      <c r="O74" s="35" t="s">
        <v>78</v>
      </c>
      <c r="P74" s="11">
        <v>2</v>
      </c>
      <c r="Q74" s="41">
        <v>7.7</v>
      </c>
      <c r="R74" s="28" t="s">
        <v>61</v>
      </c>
      <c r="S74" s="42">
        <v>28</v>
      </c>
      <c r="T74" s="15" t="s">
        <v>84</v>
      </c>
      <c r="U74" s="15" t="s">
        <v>84</v>
      </c>
      <c r="V74" s="15" t="s">
        <v>84</v>
      </c>
      <c r="W74" s="38" t="s">
        <v>79</v>
      </c>
      <c r="X74" s="15" t="s">
        <v>84</v>
      </c>
      <c r="Y74" s="15" t="s">
        <v>84</v>
      </c>
      <c r="Z74" s="15" t="s">
        <v>84</v>
      </c>
      <c r="AA74" s="11" t="s">
        <v>45</v>
      </c>
      <c r="AB74" s="11" t="s">
        <v>45</v>
      </c>
      <c r="AC74" s="11" t="s">
        <v>82</v>
      </c>
      <c r="AD74" s="17" t="s">
        <v>85</v>
      </c>
    </row>
    <row r="101" spans="1:30" x14ac:dyDescent="0.2">
      <c r="A101" s="28"/>
      <c r="B101" s="29"/>
      <c r="C101" s="30"/>
      <c r="D101" s="31"/>
      <c r="E101" s="45"/>
      <c r="F101" s="32"/>
      <c r="G101" s="33"/>
      <c r="H101" s="32"/>
      <c r="I101" s="32"/>
      <c r="J101" s="34"/>
      <c r="K101" s="35"/>
      <c r="L101" s="35"/>
      <c r="M101" s="11"/>
      <c r="N101" s="11"/>
      <c r="O101" s="35"/>
      <c r="P101" s="11"/>
      <c r="Q101" s="11"/>
      <c r="R101" s="40"/>
      <c r="S101" s="32"/>
      <c r="T101" s="38"/>
      <c r="U101" s="38"/>
      <c r="V101" s="38"/>
      <c r="W101" s="38"/>
      <c r="X101" s="38"/>
      <c r="Y101" s="39"/>
      <c r="Z101" s="38"/>
      <c r="AA101" s="38"/>
      <c r="AB101" s="11"/>
      <c r="AC101" s="11"/>
      <c r="AD101" s="36"/>
    </row>
    <row r="102" spans="1:30" x14ac:dyDescent="0.2">
      <c r="A102" s="28"/>
      <c r="B102" s="29"/>
      <c r="C102" s="30"/>
      <c r="D102" s="31"/>
      <c r="E102" s="45"/>
      <c r="F102" s="32"/>
      <c r="G102" s="33"/>
      <c r="H102" s="32"/>
      <c r="I102" s="32"/>
      <c r="J102" s="34"/>
      <c r="K102" s="35"/>
      <c r="L102" s="35"/>
      <c r="M102" s="11"/>
      <c r="N102" s="11"/>
      <c r="O102" s="35"/>
      <c r="P102" s="11"/>
      <c r="Q102" s="41"/>
      <c r="R102" s="28"/>
      <c r="S102" s="31"/>
      <c r="T102" s="38"/>
      <c r="U102" s="38"/>
      <c r="V102" s="38"/>
      <c r="W102" s="38"/>
      <c r="X102" s="38"/>
      <c r="Y102" s="39"/>
      <c r="Z102" s="38"/>
      <c r="AA102" s="38"/>
      <c r="AB102" s="11"/>
      <c r="AC102" s="11"/>
      <c r="AD102" s="36"/>
    </row>
    <row r="1048576" spans="14:24" x14ac:dyDescent="0.2">
      <c r="N1048576" s="2"/>
      <c r="X1048576" s="2" t="s">
        <v>38</v>
      </c>
    </row>
  </sheetData>
  <mergeCells count="20">
    <mergeCell ref="G1:G2"/>
    <mergeCell ref="AA1:AA3"/>
    <mergeCell ref="P1:P3"/>
    <mergeCell ref="A1:A2"/>
    <mergeCell ref="B1:C2"/>
    <mergeCell ref="D1:D2"/>
    <mergeCell ref="E1:E2"/>
    <mergeCell ref="F1:F2"/>
    <mergeCell ref="AC1:AC3"/>
    <mergeCell ref="AD1:AD3"/>
    <mergeCell ref="H1:H2"/>
    <mergeCell ref="I1:I3"/>
    <mergeCell ref="J1:L1"/>
    <mergeCell ref="M1:M2"/>
    <mergeCell ref="N2:N3"/>
    <mergeCell ref="Q1:Q3"/>
    <mergeCell ref="R1:R3"/>
    <mergeCell ref="S1:U2"/>
    <mergeCell ref="V1:Z2"/>
    <mergeCell ref="AB1:A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01A92-2919-4A85-AD83-7617D0459B54}">
  <dimension ref="C6:D22"/>
  <sheetViews>
    <sheetView topLeftCell="A3" workbookViewId="0">
      <selection activeCell="C18" sqref="C18:C20"/>
    </sheetView>
  </sheetViews>
  <sheetFormatPr baseColWidth="10" defaultColWidth="8.83203125" defaultRowHeight="16" x14ac:dyDescent="0.2"/>
  <cols>
    <col min="3" max="3" width="16.1640625" customWidth="1"/>
  </cols>
  <sheetData>
    <row r="6" spans="3:4" x14ac:dyDescent="0.2">
      <c r="C6" t="s">
        <v>45</v>
      </c>
      <c r="D6">
        <v>61</v>
      </c>
    </row>
    <row r="7" spans="3:4" x14ac:dyDescent="0.2">
      <c r="C7" t="s">
        <v>39</v>
      </c>
      <c r="D7">
        <v>50</v>
      </c>
    </row>
    <row r="8" spans="3:4" x14ac:dyDescent="0.2">
      <c r="C8" t="s">
        <v>43</v>
      </c>
      <c r="D8">
        <v>12</v>
      </c>
    </row>
    <row r="9" spans="3:4" x14ac:dyDescent="0.2">
      <c r="C9" t="s">
        <v>42</v>
      </c>
      <c r="D9">
        <v>11</v>
      </c>
    </row>
    <row r="10" spans="3:4" x14ac:dyDescent="0.2">
      <c r="C10" t="s">
        <v>40</v>
      </c>
      <c r="D10">
        <v>8</v>
      </c>
    </row>
    <row r="11" spans="3:4" x14ac:dyDescent="0.2">
      <c r="C11" t="s">
        <v>44</v>
      </c>
      <c r="D11">
        <v>8</v>
      </c>
    </row>
    <row r="12" spans="3:4" x14ac:dyDescent="0.2">
      <c r="C12" t="s">
        <v>190</v>
      </c>
      <c r="D12">
        <v>6</v>
      </c>
    </row>
    <row r="13" spans="3:4" x14ac:dyDescent="0.2">
      <c r="C13" t="s">
        <v>41</v>
      </c>
      <c r="D13">
        <v>2</v>
      </c>
    </row>
    <row r="14" spans="3:4" x14ac:dyDescent="0.2">
      <c r="C14" t="s">
        <v>46</v>
      </c>
      <c r="D14">
        <v>2</v>
      </c>
    </row>
    <row r="15" spans="3:4" x14ac:dyDescent="0.2">
      <c r="C15" t="s">
        <v>49</v>
      </c>
      <c r="D15">
        <v>2</v>
      </c>
    </row>
    <row r="16" spans="3:4" x14ac:dyDescent="0.2">
      <c r="C16" t="s">
        <v>47</v>
      </c>
      <c r="D16">
        <v>1</v>
      </c>
    </row>
    <row r="17" spans="3:4" x14ac:dyDescent="0.2">
      <c r="C17" t="s">
        <v>75</v>
      </c>
      <c r="D17">
        <v>1</v>
      </c>
    </row>
    <row r="22" spans="3:4" x14ac:dyDescent="0.2">
      <c r="C22" t="s">
        <v>37</v>
      </c>
      <c r="D22">
        <f>SUM(D6:D20)</f>
        <v>164</v>
      </c>
    </row>
  </sheetData>
  <sortState xmlns:xlrd2="http://schemas.microsoft.com/office/spreadsheetml/2017/richdata2" ref="C6:D20">
    <sortCondition descending="1" ref="D6:D2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3557B-2AA5-4380-AEB8-296A02F3F70C}">
  <dimension ref="C5:D23"/>
  <sheetViews>
    <sheetView workbookViewId="0">
      <selection activeCell="C19" sqref="C19:C21"/>
    </sheetView>
  </sheetViews>
  <sheetFormatPr baseColWidth="10" defaultColWidth="8.83203125" defaultRowHeight="16" x14ac:dyDescent="0.2"/>
  <cols>
    <col min="3" max="3" width="17.1640625" customWidth="1"/>
  </cols>
  <sheetData>
    <row r="5" spans="3:4" x14ac:dyDescent="0.2">
      <c r="C5" t="s">
        <v>50</v>
      </c>
      <c r="D5">
        <v>1</v>
      </c>
    </row>
    <row r="6" spans="3:4" x14ac:dyDescent="0.2">
      <c r="C6" t="s">
        <v>51</v>
      </c>
      <c r="D6">
        <v>1</v>
      </c>
    </row>
    <row r="7" spans="3:4" x14ac:dyDescent="0.2">
      <c r="C7" t="s">
        <v>75</v>
      </c>
      <c r="D7">
        <v>1</v>
      </c>
    </row>
    <row r="8" spans="3:4" x14ac:dyDescent="0.2">
      <c r="C8" t="s">
        <v>102</v>
      </c>
      <c r="D8">
        <v>2</v>
      </c>
    </row>
    <row r="9" spans="3:4" x14ac:dyDescent="0.2">
      <c r="C9" t="s">
        <v>46</v>
      </c>
      <c r="D9">
        <v>2</v>
      </c>
    </row>
    <row r="10" spans="3:4" x14ac:dyDescent="0.2">
      <c r="C10" t="s">
        <v>194</v>
      </c>
      <c r="D10">
        <v>2</v>
      </c>
    </row>
    <row r="11" spans="3:4" x14ac:dyDescent="0.2">
      <c r="C11" t="s">
        <v>48</v>
      </c>
      <c r="D11">
        <v>2</v>
      </c>
    </row>
    <row r="12" spans="3:4" x14ac:dyDescent="0.2">
      <c r="C12" t="s">
        <v>190</v>
      </c>
      <c r="D12">
        <v>6</v>
      </c>
    </row>
    <row r="13" spans="3:4" x14ac:dyDescent="0.2">
      <c r="C13" t="s">
        <v>43</v>
      </c>
      <c r="D13">
        <v>12</v>
      </c>
    </row>
    <row r="14" spans="3:4" x14ac:dyDescent="0.2">
      <c r="C14" t="s">
        <v>44</v>
      </c>
      <c r="D14">
        <v>15</v>
      </c>
    </row>
    <row r="15" spans="3:4" x14ac:dyDescent="0.2">
      <c r="C15" t="s">
        <v>52</v>
      </c>
      <c r="D15">
        <v>18</v>
      </c>
    </row>
    <row r="16" spans="3:4" x14ac:dyDescent="0.2">
      <c r="C16" t="s">
        <v>42</v>
      </c>
      <c r="D16">
        <v>18</v>
      </c>
    </row>
    <row r="17" spans="3:4" x14ac:dyDescent="0.2">
      <c r="C17" t="s">
        <v>53</v>
      </c>
      <c r="D17">
        <v>23</v>
      </c>
    </row>
    <row r="18" spans="3:4" x14ac:dyDescent="0.2">
      <c r="C18" t="s">
        <v>45</v>
      </c>
      <c r="D18">
        <v>61</v>
      </c>
    </row>
    <row r="23" spans="3:4" x14ac:dyDescent="0.2">
      <c r="C23" t="s">
        <v>54</v>
      </c>
      <c r="D23">
        <f>SUM(D4:D21)</f>
        <v>164</v>
      </c>
    </row>
  </sheetData>
  <sortState xmlns:xlrd2="http://schemas.microsoft.com/office/spreadsheetml/2017/richdata2" ref="C5:D21">
    <sortCondition ref="D5:D2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81587-E312-9440-BB82-BCF6B3178143}">
  <dimension ref="B5:C14"/>
  <sheetViews>
    <sheetView workbookViewId="0">
      <selection activeCell="C5" sqref="B5:C10"/>
    </sheetView>
  </sheetViews>
  <sheetFormatPr baseColWidth="10" defaultRowHeight="16" x14ac:dyDescent="0.2"/>
  <cols>
    <col min="2" max="2" width="25.33203125" customWidth="1"/>
  </cols>
  <sheetData>
    <row r="5" spans="2:3" x14ac:dyDescent="0.2">
      <c r="B5" t="s">
        <v>45</v>
      </c>
      <c r="C5">
        <v>58</v>
      </c>
    </row>
    <row r="6" spans="2:3" x14ac:dyDescent="0.2">
      <c r="B6" t="s">
        <v>80</v>
      </c>
      <c r="C6">
        <v>42</v>
      </c>
    </row>
    <row r="7" spans="2:3" x14ac:dyDescent="0.2">
      <c r="B7" t="s">
        <v>94</v>
      </c>
      <c r="C7">
        <v>25</v>
      </c>
    </row>
    <row r="8" spans="2:3" x14ac:dyDescent="0.2">
      <c r="B8" t="s">
        <v>115</v>
      </c>
      <c r="C8">
        <v>25</v>
      </c>
    </row>
    <row r="9" spans="2:3" x14ac:dyDescent="0.2">
      <c r="B9" t="s">
        <v>43</v>
      </c>
      <c r="C9">
        <v>12</v>
      </c>
    </row>
    <row r="10" spans="2:3" x14ac:dyDescent="0.2">
      <c r="B10" t="s">
        <v>182</v>
      </c>
      <c r="C10">
        <v>2</v>
      </c>
    </row>
    <row r="14" spans="2:3" x14ac:dyDescent="0.2">
      <c r="B14" t="s">
        <v>54</v>
      </c>
      <c r="C14">
        <f>SUM(C5:C12)</f>
        <v>164</v>
      </c>
    </row>
  </sheetData>
  <sortState xmlns:xlrd2="http://schemas.microsoft.com/office/spreadsheetml/2017/richdata2" ref="B5:C10">
    <sortCondition descending="1" ref="C5:C1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8968D-7A9F-4A48-BB56-421664A8E7D7}">
  <dimension ref="C5:D20"/>
  <sheetViews>
    <sheetView workbookViewId="0">
      <selection activeCell="C15" sqref="C15:C16"/>
    </sheetView>
  </sheetViews>
  <sheetFormatPr baseColWidth="10" defaultColWidth="8.83203125" defaultRowHeight="16" x14ac:dyDescent="0.2"/>
  <cols>
    <col min="3" max="3" width="21.1640625" customWidth="1"/>
  </cols>
  <sheetData>
    <row r="5" spans="3:4" x14ac:dyDescent="0.2">
      <c r="C5" t="s">
        <v>61</v>
      </c>
      <c r="D5">
        <v>61</v>
      </c>
    </row>
    <row r="6" spans="3:4" x14ac:dyDescent="0.2">
      <c r="C6" t="s">
        <v>55</v>
      </c>
      <c r="D6">
        <v>25</v>
      </c>
    </row>
    <row r="7" spans="3:4" x14ac:dyDescent="0.2">
      <c r="C7" t="s">
        <v>56</v>
      </c>
      <c r="D7">
        <v>19</v>
      </c>
    </row>
    <row r="8" spans="3:4" x14ac:dyDescent="0.2">
      <c r="C8" t="s">
        <v>58</v>
      </c>
      <c r="D8">
        <v>12</v>
      </c>
    </row>
    <row r="9" spans="3:4" x14ac:dyDescent="0.2">
      <c r="C9" t="s">
        <v>43</v>
      </c>
      <c r="D9">
        <v>12</v>
      </c>
    </row>
    <row r="10" spans="3:4" x14ac:dyDescent="0.2">
      <c r="C10" t="s">
        <v>57</v>
      </c>
      <c r="D10">
        <v>9</v>
      </c>
    </row>
    <row r="11" spans="3:4" x14ac:dyDescent="0.2">
      <c r="C11" t="s">
        <v>59</v>
      </c>
      <c r="D11">
        <v>9</v>
      </c>
    </row>
    <row r="12" spans="3:4" x14ac:dyDescent="0.2">
      <c r="C12" t="s">
        <v>60</v>
      </c>
      <c r="D12">
        <v>9</v>
      </c>
    </row>
    <row r="13" spans="3:4" x14ac:dyDescent="0.2">
      <c r="C13" t="s">
        <v>62</v>
      </c>
      <c r="D13">
        <v>6</v>
      </c>
    </row>
    <row r="14" spans="3:4" x14ac:dyDescent="0.2">
      <c r="C14" t="s">
        <v>112</v>
      </c>
      <c r="D14">
        <v>2</v>
      </c>
    </row>
    <row r="20" spans="3:4" x14ac:dyDescent="0.2">
      <c r="C20" t="s">
        <v>54</v>
      </c>
      <c r="D20">
        <f>SUM(D5:D16)</f>
        <v>164</v>
      </c>
    </row>
  </sheetData>
  <sortState xmlns:xlrd2="http://schemas.microsoft.com/office/spreadsheetml/2017/richdata2" ref="C5:D16">
    <sortCondition descending="1" ref="D5:D1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D06F9-1C5C-CE49-BA00-13960F769015}">
  <dimension ref="B5:C18"/>
  <sheetViews>
    <sheetView workbookViewId="0">
      <selection activeCell="E13" sqref="E13"/>
    </sheetView>
  </sheetViews>
  <sheetFormatPr baseColWidth="10" defaultRowHeight="16" x14ac:dyDescent="0.2"/>
  <cols>
    <col min="2" max="2" width="20" customWidth="1"/>
  </cols>
  <sheetData>
    <row r="5" spans="2:3" x14ac:dyDescent="0.2">
      <c r="B5" t="s">
        <v>45</v>
      </c>
      <c r="C5">
        <v>61</v>
      </c>
    </row>
    <row r="6" spans="2:3" x14ac:dyDescent="0.2">
      <c r="B6" t="s">
        <v>88</v>
      </c>
      <c r="C6">
        <v>26</v>
      </c>
    </row>
    <row r="7" spans="2:3" x14ac:dyDescent="0.2">
      <c r="B7" t="s">
        <v>42</v>
      </c>
      <c r="C7">
        <v>18</v>
      </c>
    </row>
    <row r="8" spans="2:3" x14ac:dyDescent="0.2">
      <c r="B8" t="s">
        <v>52</v>
      </c>
      <c r="C8">
        <v>17</v>
      </c>
    </row>
    <row r="9" spans="2:3" x14ac:dyDescent="0.2">
      <c r="B9" t="s">
        <v>43</v>
      </c>
      <c r="C9">
        <v>12</v>
      </c>
    </row>
    <row r="10" spans="2:3" x14ac:dyDescent="0.2">
      <c r="B10" t="s">
        <v>81</v>
      </c>
      <c r="C10">
        <v>11</v>
      </c>
    </row>
    <row r="11" spans="2:3" x14ac:dyDescent="0.2">
      <c r="B11" t="s">
        <v>190</v>
      </c>
      <c r="C11">
        <v>6</v>
      </c>
    </row>
    <row r="12" spans="2:3" x14ac:dyDescent="0.2">
      <c r="B12" t="s">
        <v>44</v>
      </c>
      <c r="C12">
        <v>2</v>
      </c>
    </row>
    <row r="13" spans="2:3" x14ac:dyDescent="0.2">
      <c r="B13" t="s">
        <v>46</v>
      </c>
      <c r="C13">
        <v>2</v>
      </c>
    </row>
    <row r="14" spans="2:3" x14ac:dyDescent="0.2">
      <c r="B14" t="s">
        <v>50</v>
      </c>
      <c r="C14">
        <v>1</v>
      </c>
    </row>
    <row r="15" spans="2:3" x14ac:dyDescent="0.2">
      <c r="B15" t="s">
        <v>82</v>
      </c>
      <c r="C15">
        <v>8</v>
      </c>
    </row>
    <row r="18" spans="2:3" x14ac:dyDescent="0.2">
      <c r="B18" t="s">
        <v>54</v>
      </c>
      <c r="C18">
        <f>SUM(C4:C15)</f>
        <v>164</v>
      </c>
    </row>
  </sheetData>
  <sortState xmlns:xlrd2="http://schemas.microsoft.com/office/spreadsheetml/2017/richdata2" ref="B5:C13">
    <sortCondition descending="1" ref="C4:C13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E0213-75F9-48D2-8D35-38DD3898EDA3}">
  <dimension ref="C5:F14"/>
  <sheetViews>
    <sheetView workbookViewId="0">
      <selection activeCell="F13" sqref="F13"/>
    </sheetView>
  </sheetViews>
  <sheetFormatPr baseColWidth="10" defaultColWidth="8.83203125" defaultRowHeight="16" x14ac:dyDescent="0.2"/>
  <cols>
    <col min="6" max="6" width="14.1640625" customWidth="1"/>
  </cols>
  <sheetData>
    <row r="5" spans="3:6" x14ac:dyDescent="0.2">
      <c r="F5" t="s">
        <v>63</v>
      </c>
    </row>
    <row r="6" spans="3:6" x14ac:dyDescent="0.2">
      <c r="C6" t="s">
        <v>64</v>
      </c>
      <c r="D6">
        <v>39</v>
      </c>
      <c r="F6">
        <v>24</v>
      </c>
    </row>
    <row r="7" spans="3:6" x14ac:dyDescent="0.2">
      <c r="C7" t="s">
        <v>65</v>
      </c>
      <c r="D7">
        <v>32</v>
      </c>
      <c r="F7">
        <v>20</v>
      </c>
    </row>
    <row r="8" spans="3:6" x14ac:dyDescent="0.2">
      <c r="C8" t="s">
        <v>66</v>
      </c>
      <c r="D8">
        <v>0</v>
      </c>
      <c r="F8">
        <v>0</v>
      </c>
    </row>
    <row r="9" spans="3:6" x14ac:dyDescent="0.2">
      <c r="C9" t="s">
        <v>67</v>
      </c>
      <c r="D9">
        <v>15</v>
      </c>
      <c r="F9">
        <v>9</v>
      </c>
    </row>
    <row r="10" spans="3:6" x14ac:dyDescent="0.2">
      <c r="C10" t="s">
        <v>68</v>
      </c>
      <c r="D10">
        <v>47</v>
      </c>
      <c r="F10">
        <v>29</v>
      </c>
    </row>
    <row r="11" spans="3:6" x14ac:dyDescent="0.2">
      <c r="C11" t="s">
        <v>69</v>
      </c>
      <c r="D11">
        <v>27</v>
      </c>
      <c r="F11">
        <v>16</v>
      </c>
    </row>
    <row r="12" spans="3:6" x14ac:dyDescent="0.2">
      <c r="C12" t="s">
        <v>137</v>
      </c>
      <c r="D12">
        <v>4</v>
      </c>
      <c r="F12">
        <v>2</v>
      </c>
    </row>
    <row r="14" spans="3:6" x14ac:dyDescent="0.2">
      <c r="C14" t="s">
        <v>54</v>
      </c>
      <c r="D14">
        <f>SUM(D6:D12)</f>
        <v>164</v>
      </c>
      <c r="F14">
        <f>SUM(F6:F12)</f>
        <v>100</v>
      </c>
    </row>
  </sheetData>
  <sortState xmlns:xlrd2="http://schemas.microsoft.com/office/spreadsheetml/2017/richdata2" ref="C6:E11">
    <sortCondition descending="1" ref="C6:C1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Chassis</vt:lpstr>
      <vt:lpstr>Bodies</vt:lpstr>
      <vt:lpstr>Seats</vt:lpstr>
      <vt:lpstr>Air Con</vt:lpstr>
      <vt:lpstr>Doors</vt:lpstr>
      <vt:lpstr>States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Sean Mortell</cp:lastModifiedBy>
  <cp:revision/>
  <dcterms:created xsi:type="dcterms:W3CDTF">2022-01-31T23:41:59Z</dcterms:created>
  <dcterms:modified xsi:type="dcterms:W3CDTF">2025-02-06T05:18:58Z</dcterms:modified>
  <cp:category/>
  <cp:contentStatus/>
</cp:coreProperties>
</file>